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Sales Forecast Template" sheetId="1" r:id="rId4"/>
    <sheet state="visible" name="Blank Daily Sales Forecast Temp" sheetId="2" r:id="rId5"/>
  </sheets>
  <definedNames/>
  <calcPr/>
</workbook>
</file>

<file path=xl/sharedStrings.xml><?xml version="1.0" encoding="utf-8"?>
<sst xmlns="http://schemas.openxmlformats.org/spreadsheetml/2006/main" count="68" uniqueCount="20">
  <si>
    <t>Daily Sales Forecast Template</t>
  </si>
  <si>
    <t>PRODUCT</t>
  </si>
  <si>
    <t>UNIT TYPE</t>
  </si>
  <si>
    <t>Each</t>
  </si>
  <si>
    <t>WEEK START DATE</t>
  </si>
  <si>
    <t>MONDAY</t>
  </si>
  <si>
    <t>TUESDAY</t>
  </si>
  <si>
    <t>WEDNESDAY</t>
  </si>
  <si>
    <t>THURSDAY</t>
  </si>
  <si>
    <t>FRIDAY</t>
  </si>
  <si>
    <t>SATURDAY</t>
  </si>
  <si>
    <t>SUNDAY</t>
  </si>
  <si>
    <t>TOTALS</t>
  </si>
  <si>
    <t>PRICE PER UNIT</t>
  </si>
  <si>
    <t>UNITS SOLD</t>
  </si>
  <si>
    <t>TOTAL</t>
  </si>
  <si>
    <t>Weekly Sale</t>
  </si>
  <si>
    <t>Priced at 20% Discount</t>
  </si>
  <si>
    <t>TOTALS BY DAY</t>
  </si>
  <si>
    <t>GRAND 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</si>
</sst>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* #,##0_-;\-* #,##0_-;_-* &quot;-&quot;??_-;_-@"/>
    <numFmt numFmtId="165" formatCode="[$-409]mmmm\ d\,\ yyyy"/>
    <numFmt numFmtId="166" formatCode="mm/dd/yyyy"/>
    <numFmt numFmtId="167" formatCode="[$-409]h:mm\ AM/PM"/>
    <numFmt numFmtId="168" formatCode="&quot;$&quot;#,##0.00"/>
    <numFmt numFmtId="169" formatCode="[$-409]mmm\-yy"/>
  </numFmts>
  <fonts count="7">
    <font>
      <sz val="10.0"/>
      <color rgb="FF000000"/>
      <name val="Arial"/>
      <scheme val="minor"/>
    </font>
    <font>
      <sz val="13.0"/>
      <color theme="1"/>
      <name val="Roboto"/>
    </font>
    <font>
      <b/>
      <sz val="35.0"/>
      <color rgb="FFFFFFFF"/>
      <name val="Roboto"/>
    </font>
    <font>
      <sz val="12.0"/>
      <color theme="1"/>
      <name val="Roboto"/>
    </font>
    <font>
      <b/>
      <sz val="13.0"/>
      <color theme="1"/>
      <name val="Roboto"/>
    </font>
    <font/>
    <font>
      <b/>
      <sz val="13.0"/>
      <color rgb="FF3F3F3F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FF1EA"/>
        <bgColor rgb="FFFFF1EA"/>
      </patternFill>
    </fill>
    <fill>
      <patternFill patternType="solid">
        <fgColor rgb="FFFFFFFF"/>
        <bgColor rgb="FFFFFFFF"/>
      </patternFill>
    </fill>
    <fill>
      <patternFill patternType="solid">
        <fgColor rgb="FFFFB38E"/>
        <bgColor rgb="FFFFB38E"/>
      </patternFill>
    </fill>
  </fills>
  <borders count="9">
    <border/>
    <border>
      <bottom style="thin">
        <color rgb="FFBFBFBF"/>
      </bottom>
    </border>
    <border>
      <right style="thin">
        <color rgb="FFBFBFBF"/>
      </right>
    </border>
    <border>
      <bottom style="medium">
        <color rgb="FFBFBFBF"/>
      </bottom>
    </border>
    <border>
      <right style="thin">
        <color rgb="FFBFBFBF"/>
      </right>
      <bottom style="medium">
        <color rgb="FFBFBFBF"/>
      </bottom>
    </border>
    <border>
      <right style="thin">
        <color rgb="FFBFBFBF"/>
      </right>
      <bottom style="thin">
        <color rgb="FFBFBFBF"/>
      </bottom>
    </border>
    <border>
      <right style="medium">
        <color rgb="FFBFBFBF"/>
      </right>
      <bottom style="thin">
        <color rgb="FFBFBFBF"/>
      </bottom>
    </border>
    <border>
      <right style="thin">
        <color rgb="FFBFBFBF"/>
      </right>
      <bottom style="double">
        <color rgb="FFBFBFBF"/>
      </bottom>
    </border>
    <border>
      <right style="medium">
        <color rgb="FFBFBFBF"/>
      </right>
      <bottom style="double">
        <color rgb="FFBFBFBF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horizontal="center" readingOrder="0" vertical="center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3" numFmtId="0" xfId="0" applyFont="1"/>
    <xf borderId="0" fillId="3" fontId="3" numFmtId="0" xfId="0" applyFill="1" applyFont="1"/>
    <xf borderId="0" fillId="3" fontId="1" numFmtId="0" xfId="0" applyAlignment="1" applyFont="1">
      <alignment horizontal="left"/>
    </xf>
    <xf borderId="0" fillId="3" fontId="1" numFmtId="164" xfId="0" applyFont="1" applyNumberFormat="1"/>
    <xf borderId="0" fillId="3" fontId="1" numFmtId="0" xfId="0" applyFont="1"/>
    <xf borderId="1" fillId="3" fontId="4" numFmtId="49" xfId="0" applyAlignment="1" applyBorder="1" applyFont="1" applyNumberFormat="1">
      <alignment horizontal="left"/>
    </xf>
    <xf borderId="1" fillId="3" fontId="1" numFmtId="0" xfId="0" applyBorder="1" applyFont="1"/>
    <xf borderId="1" fillId="3" fontId="4" numFmtId="0" xfId="0" applyBorder="1" applyFont="1"/>
    <xf borderId="0" fillId="4" fontId="3" numFmtId="0" xfId="0" applyAlignment="1" applyFill="1" applyFont="1">
      <alignment vertical="bottom"/>
    </xf>
    <xf borderId="2" fillId="3" fontId="3" numFmtId="0" xfId="0" applyAlignment="1" applyBorder="1" applyFont="1">
      <alignment vertical="bottom"/>
    </xf>
    <xf borderId="3" fillId="4" fontId="1" numFmtId="0" xfId="0" applyAlignment="1" applyBorder="1" applyFont="1">
      <alignment horizontal="left"/>
    </xf>
    <xf borderId="3" fillId="0" fontId="5" numFmtId="0" xfId="0" applyBorder="1" applyFont="1"/>
    <xf borderId="4" fillId="0" fontId="5" numFmtId="0" xfId="0" applyBorder="1" applyFont="1"/>
    <xf borderId="2" fillId="3" fontId="1" numFmtId="0" xfId="0" applyBorder="1" applyFont="1"/>
    <xf borderId="3" fillId="4" fontId="1" numFmtId="0" xfId="0" applyBorder="1" applyFont="1"/>
    <xf borderId="0" fillId="0" fontId="3" numFmtId="0" xfId="0" applyAlignment="1" applyFont="1">
      <alignment vertical="bottom"/>
    </xf>
    <xf borderId="0" fillId="3" fontId="3" numFmtId="0" xfId="0" applyAlignment="1" applyFont="1">
      <alignment vertical="bottom"/>
    </xf>
    <xf borderId="0" fillId="3" fontId="1" numFmtId="0" xfId="0" applyAlignment="1" applyFont="1">
      <alignment horizontal="left" vertical="bottom"/>
    </xf>
    <xf borderId="0" fillId="3" fontId="1" numFmtId="0" xfId="0" applyAlignment="1" applyFont="1">
      <alignment vertical="bottom"/>
    </xf>
    <xf borderId="1" fillId="2" fontId="4" numFmtId="0" xfId="0" applyAlignment="1" applyBorder="1" applyFont="1">
      <alignment horizontal="left" shrinkToFit="0" wrapText="1"/>
    </xf>
    <xf borderId="1" fillId="2" fontId="4" numFmtId="0" xfId="0" applyAlignment="1" applyBorder="1" applyFont="1">
      <alignment horizontal="center" readingOrder="0" shrinkToFit="0" wrapText="1"/>
    </xf>
    <xf borderId="0" fillId="2" fontId="4" numFmtId="165" xfId="0" applyAlignment="1" applyFont="1" applyNumberFormat="1">
      <alignment horizontal="center" shrinkToFit="0" wrapText="1"/>
    </xf>
    <xf borderId="5" fillId="4" fontId="6" numFmtId="166" xfId="0" applyAlignment="1" applyBorder="1" applyFont="1" applyNumberFormat="1">
      <alignment horizontal="left" shrinkToFit="0" wrapText="1"/>
    </xf>
    <xf borderId="2" fillId="3" fontId="1" numFmtId="167" xfId="0" applyAlignment="1" applyBorder="1" applyFont="1" applyNumberFormat="1">
      <alignment horizontal="right" shrinkToFit="0" wrapText="1"/>
    </xf>
    <xf borderId="5" fillId="4" fontId="1" numFmtId="168" xfId="0" applyAlignment="1" applyBorder="1" applyFont="1" applyNumberFormat="1">
      <alignment horizontal="right" shrinkToFit="0" wrapText="1"/>
    </xf>
    <xf borderId="6" fillId="4" fontId="1" numFmtId="168" xfId="0" applyAlignment="1" applyBorder="1" applyFont="1" applyNumberFormat="1">
      <alignment horizontal="right" shrinkToFit="0" wrapText="1"/>
    </xf>
    <xf borderId="2" fillId="4" fontId="1" numFmtId="0" xfId="0" applyAlignment="1" applyBorder="1" applyFont="1">
      <alignment horizontal="left"/>
    </xf>
    <xf borderId="7" fillId="4" fontId="1" numFmtId="3" xfId="0" applyAlignment="1" applyBorder="1" applyFont="1" applyNumberFormat="1">
      <alignment horizontal="right" shrinkToFit="0" wrapText="1"/>
    </xf>
    <xf borderId="8" fillId="4" fontId="1" numFmtId="3" xfId="0" applyAlignment="1" applyBorder="1" applyFont="1" applyNumberFormat="1">
      <alignment horizontal="right" shrinkToFit="0" wrapText="1"/>
    </xf>
    <xf borderId="7" fillId="5" fontId="4" numFmtId="3" xfId="0" applyAlignment="1" applyBorder="1" applyFill="1" applyFont="1" applyNumberFormat="1">
      <alignment horizontal="right" shrinkToFit="0" wrapText="1"/>
    </xf>
    <xf borderId="5" fillId="4" fontId="1" numFmtId="0" xfId="0" applyAlignment="1" applyBorder="1" applyFont="1">
      <alignment horizontal="left"/>
    </xf>
    <xf borderId="2" fillId="3" fontId="4" numFmtId="167" xfId="0" applyAlignment="1" applyBorder="1" applyFont="1" applyNumberFormat="1">
      <alignment horizontal="right" shrinkToFit="0" wrapText="1"/>
    </xf>
    <xf borderId="5" fillId="5" fontId="4" numFmtId="168" xfId="0" applyAlignment="1" applyBorder="1" applyFont="1" applyNumberFormat="1">
      <alignment horizontal="right" shrinkToFit="0" wrapText="1"/>
    </xf>
    <xf borderId="6" fillId="5" fontId="4" numFmtId="168" xfId="0" applyAlignment="1" applyBorder="1" applyFont="1" applyNumberFormat="1">
      <alignment horizontal="right" shrinkToFit="0" wrapText="1"/>
    </xf>
    <xf borderId="1" fillId="3" fontId="1" numFmtId="0" xfId="0" applyAlignment="1" applyBorder="1" applyFont="1">
      <alignment horizontal="left" vertical="bottom"/>
    </xf>
    <xf borderId="1" fillId="3" fontId="1" numFmtId="0" xfId="0" applyAlignment="1" applyBorder="1" applyFont="1">
      <alignment vertical="bottom"/>
    </xf>
    <xf borderId="5" fillId="2" fontId="6" numFmtId="166" xfId="0" applyAlignment="1" applyBorder="1" applyFont="1" applyNumberFormat="1">
      <alignment horizontal="left" shrinkToFit="0" wrapText="1"/>
    </xf>
    <xf borderId="2" fillId="4" fontId="1" numFmtId="0" xfId="0" applyAlignment="1" applyBorder="1" applyFont="1">
      <alignment horizontal="left" shrinkToFit="0" wrapText="1"/>
    </xf>
    <xf borderId="5" fillId="4" fontId="1" numFmtId="0" xfId="0" applyAlignment="1" applyBorder="1" applyFont="1">
      <alignment horizontal="left" shrinkToFit="0" wrapText="1"/>
    </xf>
    <xf borderId="5" fillId="4" fontId="1" numFmtId="168" xfId="0" applyBorder="1" applyFont="1" applyNumberFormat="1"/>
    <xf borderId="6" fillId="4" fontId="1" numFmtId="168" xfId="0" applyBorder="1" applyFont="1" applyNumberFormat="1"/>
    <xf borderId="7" fillId="4" fontId="1" numFmtId="3" xfId="0" applyBorder="1" applyFont="1" applyNumberFormat="1"/>
    <xf borderId="8" fillId="4" fontId="1" numFmtId="3" xfId="0" applyBorder="1" applyFont="1" applyNumberFormat="1"/>
    <xf borderId="0" fillId="3" fontId="1" numFmtId="167" xfId="0" applyFont="1" applyNumberFormat="1"/>
    <xf borderId="1" fillId="4" fontId="4" numFmtId="169" xfId="0" applyAlignment="1" applyBorder="1" applyFont="1" applyNumberFormat="1">
      <alignment shrinkToFit="0" wrapText="1"/>
    </xf>
    <xf borderId="1" fillId="4" fontId="1" numFmtId="169" xfId="0" applyBorder="1" applyFont="1" applyNumberFormat="1"/>
    <xf borderId="1" fillId="4" fontId="4" numFmtId="169" xfId="0" applyAlignment="1" applyBorder="1" applyFont="1" applyNumberFormat="1">
      <alignment horizontal="center" shrinkToFit="0" wrapText="1"/>
    </xf>
    <xf borderId="5" fillId="5" fontId="1" numFmtId="3" xfId="0" applyAlignment="1" applyBorder="1" applyFont="1" applyNumberFormat="1">
      <alignment horizontal="right" shrinkToFit="0" wrapText="1"/>
    </xf>
    <xf borderId="6" fillId="5" fontId="1" numFmtId="3" xfId="0" applyAlignment="1" applyBorder="1" applyFont="1" applyNumberFormat="1">
      <alignment horizontal="right" shrinkToFit="0" wrapText="1"/>
    </xf>
    <xf borderId="5" fillId="5" fontId="4" numFmtId="3" xfId="0" applyAlignment="1" applyBorder="1" applyFont="1" applyNumberFormat="1">
      <alignment horizontal="right" shrinkToFit="0" wrapText="1"/>
    </xf>
    <xf borderId="5" fillId="2" fontId="4" numFmtId="168" xfId="0" applyAlignment="1" applyBorder="1" applyFont="1" applyNumberFormat="1">
      <alignment horizontal="right" shrinkToFit="0" wrapText="1"/>
    </xf>
    <xf borderId="6" fillId="2" fontId="4" numFmtId="168" xfId="0" applyAlignment="1" applyBorder="1" applyFont="1" applyNumberFormat="1">
      <alignment horizontal="right" shrinkToFit="0" wrapText="1"/>
    </xf>
    <xf borderId="5" fillId="4" fontId="1" numFmtId="168" xfId="0" applyAlignment="1" applyBorder="1" applyFont="1" applyNumberFormat="1">
      <alignment horizontal="right" readingOrder="0" shrinkToFit="0" wrapText="1"/>
    </xf>
    <xf borderId="6" fillId="4" fontId="1" numFmtId="168" xfId="0" applyAlignment="1" applyBorder="1" applyFont="1" applyNumberFormat="1">
      <alignment horizontal="right" readingOrder="0" shrinkToFit="0" wrapText="1"/>
    </xf>
    <xf borderId="7" fillId="4" fontId="1" numFmtId="3" xfId="0" applyAlignment="1" applyBorder="1" applyFont="1" applyNumberFormat="1">
      <alignment horizontal="right" readingOrder="0" shrinkToFit="0" wrapText="1"/>
    </xf>
    <xf borderId="8" fillId="4" fontId="1" numFmtId="3" xfId="0" applyAlignment="1" applyBorder="1" applyFont="1" applyNumberFormat="1">
      <alignment horizontal="righ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47675" cy="95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47675" cy="95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5.88"/>
    <col customWidth="1" min="3" max="3" width="21.75"/>
    <col customWidth="1" min="4" max="4" width="18.25"/>
    <col customWidth="1" min="5" max="11" width="16.13"/>
    <col customWidth="1" min="12" max="12" width="17.38"/>
  </cols>
  <sheetData>
    <row r="1" ht="72.75" customHeight="1">
      <c r="A1" s="1"/>
      <c r="D1" s="2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5"/>
      <c r="B3" s="6"/>
      <c r="C3" s="7"/>
      <c r="D3" s="8"/>
      <c r="E3" s="8"/>
      <c r="F3" s="8"/>
      <c r="G3" s="8"/>
      <c r="H3" s="8"/>
      <c r="I3" s="8"/>
      <c r="J3" s="9"/>
      <c r="K3" s="9"/>
      <c r="L3" s="9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5"/>
      <c r="B4" s="6"/>
      <c r="C4" s="10" t="s">
        <v>1</v>
      </c>
      <c r="D4" s="11"/>
      <c r="E4" s="11"/>
      <c r="F4" s="11"/>
      <c r="G4" s="11"/>
      <c r="H4" s="11"/>
      <c r="I4" s="9"/>
      <c r="J4" s="12" t="s">
        <v>2</v>
      </c>
      <c r="K4" s="11"/>
      <c r="L4" s="11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3"/>
      <c r="B5" s="14"/>
      <c r="C5" s="15"/>
      <c r="D5" s="16"/>
      <c r="E5" s="16"/>
      <c r="F5" s="16"/>
      <c r="G5" s="16"/>
      <c r="H5" s="17"/>
      <c r="I5" s="18"/>
      <c r="J5" s="19" t="s">
        <v>3</v>
      </c>
      <c r="K5" s="16"/>
      <c r="L5" s="17"/>
      <c r="M5" s="2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0"/>
      <c r="B6" s="21"/>
      <c r="C6" s="22"/>
      <c r="D6" s="9"/>
      <c r="E6" s="23"/>
      <c r="F6" s="23"/>
      <c r="G6" s="23"/>
      <c r="H6" s="23"/>
      <c r="I6" s="23"/>
      <c r="J6" s="23"/>
      <c r="K6" s="23"/>
      <c r="L6" s="23"/>
      <c r="M6" s="20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5"/>
      <c r="B7" s="6"/>
      <c r="C7" s="24" t="s">
        <v>4</v>
      </c>
      <c r="D7" s="9"/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6" t="s">
        <v>12</v>
      </c>
      <c r="M7" s="5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0"/>
      <c r="B8" s="14"/>
      <c r="C8" s="27">
        <v>46391.0</v>
      </c>
      <c r="D8" s="28" t="s">
        <v>13</v>
      </c>
      <c r="E8" s="29">
        <v>100.0</v>
      </c>
      <c r="F8" s="29">
        <v>100.0</v>
      </c>
      <c r="G8" s="29">
        <v>100.0</v>
      </c>
      <c r="H8" s="29">
        <v>100.0</v>
      </c>
      <c r="I8" s="29">
        <v>100.0</v>
      </c>
      <c r="J8" s="29">
        <v>100.0</v>
      </c>
      <c r="K8" s="30">
        <v>100.0</v>
      </c>
      <c r="L8" s="11"/>
      <c r="M8" s="2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20"/>
      <c r="B9" s="14"/>
      <c r="C9" s="31"/>
      <c r="D9" s="28" t="s">
        <v>14</v>
      </c>
      <c r="E9" s="32">
        <v>500.0</v>
      </c>
      <c r="F9" s="32">
        <v>400.0</v>
      </c>
      <c r="G9" s="32">
        <v>500.0</v>
      </c>
      <c r="H9" s="32">
        <v>400.0</v>
      </c>
      <c r="I9" s="32">
        <v>500.0</v>
      </c>
      <c r="J9" s="32">
        <v>400.0</v>
      </c>
      <c r="K9" s="33">
        <v>500.0</v>
      </c>
      <c r="L9" s="34">
        <f t="shared" ref="L9:L10" si="2">SUM(E9:K9)</f>
        <v>3200</v>
      </c>
      <c r="M9" s="2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20"/>
      <c r="B10" s="14"/>
      <c r="C10" s="35"/>
      <c r="D10" s="36" t="s">
        <v>15</v>
      </c>
      <c r="E10" s="37">
        <f t="shared" ref="E10:K10" si="1">E8*E9</f>
        <v>50000</v>
      </c>
      <c r="F10" s="37">
        <f t="shared" si="1"/>
        <v>40000</v>
      </c>
      <c r="G10" s="37">
        <f t="shared" si="1"/>
        <v>50000</v>
      </c>
      <c r="H10" s="37">
        <f t="shared" si="1"/>
        <v>40000</v>
      </c>
      <c r="I10" s="37">
        <f t="shared" si="1"/>
        <v>50000</v>
      </c>
      <c r="J10" s="37">
        <f t="shared" si="1"/>
        <v>40000</v>
      </c>
      <c r="K10" s="38">
        <f t="shared" si="1"/>
        <v>50000</v>
      </c>
      <c r="L10" s="37">
        <f t="shared" si="2"/>
        <v>320000</v>
      </c>
      <c r="M10" s="2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20"/>
      <c r="B11" s="21"/>
      <c r="C11" s="39"/>
      <c r="D11" s="23"/>
      <c r="E11" s="40"/>
      <c r="F11" s="40"/>
      <c r="G11" s="40"/>
      <c r="H11" s="40"/>
      <c r="I11" s="40"/>
      <c r="J11" s="40"/>
      <c r="K11" s="40"/>
      <c r="L11" s="23"/>
      <c r="M11" s="2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20"/>
      <c r="B12" s="14"/>
      <c r="C12" s="41">
        <f>C8+7</f>
        <v>46398</v>
      </c>
      <c r="D12" s="28" t="s">
        <v>13</v>
      </c>
      <c r="E12" s="29">
        <v>80.0</v>
      </c>
      <c r="F12" s="29">
        <v>80.0</v>
      </c>
      <c r="G12" s="29">
        <v>80.0</v>
      </c>
      <c r="H12" s="29">
        <v>80.0</v>
      </c>
      <c r="I12" s="29">
        <v>80.0</v>
      </c>
      <c r="J12" s="29">
        <v>80.0</v>
      </c>
      <c r="K12" s="30">
        <v>80.0</v>
      </c>
      <c r="L12" s="11"/>
      <c r="M12" s="2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0"/>
      <c r="B13" s="14"/>
      <c r="C13" s="42" t="s">
        <v>16</v>
      </c>
      <c r="D13" s="28" t="s">
        <v>14</v>
      </c>
      <c r="E13" s="32">
        <v>1000.0</v>
      </c>
      <c r="F13" s="32">
        <v>800.0</v>
      </c>
      <c r="G13" s="32">
        <v>1000.0</v>
      </c>
      <c r="H13" s="32">
        <v>800.0</v>
      </c>
      <c r="I13" s="32">
        <v>1000.0</v>
      </c>
      <c r="J13" s="32">
        <v>800.0</v>
      </c>
      <c r="K13" s="33">
        <v>1000.0</v>
      </c>
      <c r="L13" s="34">
        <f t="shared" ref="L13:L14" si="4">SUM(E13:K13)</f>
        <v>6400</v>
      </c>
      <c r="M13" s="2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0"/>
      <c r="B14" s="14"/>
      <c r="C14" s="43" t="s">
        <v>17</v>
      </c>
      <c r="D14" s="36" t="s">
        <v>15</v>
      </c>
      <c r="E14" s="37">
        <f t="shared" ref="E14:K14" si="3">E12*E13</f>
        <v>80000</v>
      </c>
      <c r="F14" s="37">
        <f t="shared" si="3"/>
        <v>64000</v>
      </c>
      <c r="G14" s="37">
        <f t="shared" si="3"/>
        <v>80000</v>
      </c>
      <c r="H14" s="37">
        <f t="shared" si="3"/>
        <v>64000</v>
      </c>
      <c r="I14" s="37">
        <f t="shared" si="3"/>
        <v>80000</v>
      </c>
      <c r="J14" s="37">
        <f t="shared" si="3"/>
        <v>64000</v>
      </c>
      <c r="K14" s="38">
        <f t="shared" si="3"/>
        <v>80000</v>
      </c>
      <c r="L14" s="37">
        <f t="shared" si="4"/>
        <v>512000</v>
      </c>
      <c r="M14" s="20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20"/>
      <c r="B15" s="21"/>
      <c r="C15" s="39"/>
      <c r="D15" s="23"/>
      <c r="E15" s="40"/>
      <c r="F15" s="40"/>
      <c r="G15" s="40"/>
      <c r="H15" s="40"/>
      <c r="I15" s="40"/>
      <c r="J15" s="40"/>
      <c r="K15" s="40"/>
      <c r="L15" s="23"/>
      <c r="M15" s="2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20"/>
      <c r="B16" s="14"/>
      <c r="C16" s="41">
        <f>C12+7</f>
        <v>46405</v>
      </c>
      <c r="D16" s="28" t="s">
        <v>13</v>
      </c>
      <c r="E16" s="29">
        <v>100.0</v>
      </c>
      <c r="F16" s="29">
        <v>100.0</v>
      </c>
      <c r="G16" s="29">
        <v>100.0</v>
      </c>
      <c r="H16" s="29">
        <v>100.0</v>
      </c>
      <c r="I16" s="29">
        <v>100.0</v>
      </c>
      <c r="J16" s="29">
        <v>100.0</v>
      </c>
      <c r="K16" s="30">
        <v>100.0</v>
      </c>
      <c r="L16" s="11"/>
      <c r="M16" s="20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20"/>
      <c r="B17" s="14"/>
      <c r="C17" s="31"/>
      <c r="D17" s="28" t="s">
        <v>14</v>
      </c>
      <c r="E17" s="32">
        <v>2000.0</v>
      </c>
      <c r="F17" s="32">
        <v>1600.0</v>
      </c>
      <c r="G17" s="32">
        <v>2000.0</v>
      </c>
      <c r="H17" s="32">
        <v>1600.0</v>
      </c>
      <c r="I17" s="32">
        <v>2000.0</v>
      </c>
      <c r="J17" s="32">
        <v>1600.0</v>
      </c>
      <c r="K17" s="33">
        <v>2000.0</v>
      </c>
      <c r="L17" s="34">
        <f t="shared" ref="L17:L18" si="6">SUM(E17:K17)</f>
        <v>12800</v>
      </c>
      <c r="M17" s="20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20"/>
      <c r="B18" s="14"/>
      <c r="C18" s="35"/>
      <c r="D18" s="36" t="s">
        <v>15</v>
      </c>
      <c r="E18" s="37">
        <f t="shared" ref="E18:K18" si="5">E16*E17</f>
        <v>200000</v>
      </c>
      <c r="F18" s="37">
        <f t="shared" si="5"/>
        <v>160000</v>
      </c>
      <c r="G18" s="37">
        <f t="shared" si="5"/>
        <v>200000</v>
      </c>
      <c r="H18" s="37">
        <f t="shared" si="5"/>
        <v>160000</v>
      </c>
      <c r="I18" s="37">
        <f t="shared" si="5"/>
        <v>200000</v>
      </c>
      <c r="J18" s="37">
        <f t="shared" si="5"/>
        <v>160000</v>
      </c>
      <c r="K18" s="38">
        <f t="shared" si="5"/>
        <v>200000</v>
      </c>
      <c r="L18" s="37">
        <f t="shared" si="6"/>
        <v>1280000</v>
      </c>
      <c r="M18" s="20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20"/>
      <c r="B19" s="21"/>
      <c r="C19" s="39"/>
      <c r="D19" s="23"/>
      <c r="E19" s="40"/>
      <c r="F19" s="40"/>
      <c r="G19" s="40"/>
      <c r="H19" s="40"/>
      <c r="I19" s="40"/>
      <c r="J19" s="40"/>
      <c r="K19" s="40"/>
      <c r="L19" s="23"/>
      <c r="M19" s="20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20"/>
      <c r="B20" s="14"/>
      <c r="C20" s="41">
        <f>C16+7</f>
        <v>46412</v>
      </c>
      <c r="D20" s="28" t="s">
        <v>13</v>
      </c>
      <c r="E20" s="44"/>
      <c r="F20" s="44"/>
      <c r="G20" s="44"/>
      <c r="H20" s="44"/>
      <c r="I20" s="44"/>
      <c r="J20" s="44"/>
      <c r="K20" s="45"/>
      <c r="L20" s="11"/>
      <c r="M20" s="2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20"/>
      <c r="B21" s="14"/>
      <c r="C21" s="31"/>
      <c r="D21" s="28" t="s">
        <v>14</v>
      </c>
      <c r="E21" s="46"/>
      <c r="F21" s="46"/>
      <c r="G21" s="46"/>
      <c r="H21" s="46"/>
      <c r="I21" s="46"/>
      <c r="J21" s="46"/>
      <c r="K21" s="47"/>
      <c r="L21" s="34">
        <f t="shared" ref="L21:L22" si="8">SUM(E21:K21)</f>
        <v>0</v>
      </c>
      <c r="M21" s="20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20"/>
      <c r="B22" s="14"/>
      <c r="C22" s="35"/>
      <c r="D22" s="36" t="s">
        <v>15</v>
      </c>
      <c r="E22" s="37">
        <f t="shared" ref="E22:K22" si="7">E20*E21</f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7">
        <f t="shared" si="7"/>
        <v>0</v>
      </c>
      <c r="J22" s="37">
        <f t="shared" si="7"/>
        <v>0</v>
      </c>
      <c r="K22" s="38">
        <f t="shared" si="7"/>
        <v>0</v>
      </c>
      <c r="L22" s="37">
        <f t="shared" si="8"/>
        <v>0</v>
      </c>
      <c r="M22" s="20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20"/>
      <c r="B23" s="21"/>
      <c r="C23" s="39"/>
      <c r="D23" s="23"/>
      <c r="E23" s="40"/>
      <c r="F23" s="40"/>
      <c r="G23" s="40"/>
      <c r="H23" s="40"/>
      <c r="I23" s="40"/>
      <c r="J23" s="40"/>
      <c r="K23" s="40"/>
      <c r="L23" s="23"/>
      <c r="M23" s="2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20"/>
      <c r="B24" s="14"/>
      <c r="C24" s="41">
        <f>C20+7</f>
        <v>46419</v>
      </c>
      <c r="D24" s="28" t="s">
        <v>13</v>
      </c>
      <c r="E24" s="44"/>
      <c r="F24" s="44"/>
      <c r="G24" s="44"/>
      <c r="H24" s="44"/>
      <c r="I24" s="44"/>
      <c r="J24" s="44"/>
      <c r="K24" s="45"/>
      <c r="L24" s="11"/>
      <c r="M24" s="20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20"/>
      <c r="B25" s="14"/>
      <c r="C25" s="31"/>
      <c r="D25" s="28" t="s">
        <v>14</v>
      </c>
      <c r="E25" s="46"/>
      <c r="F25" s="46"/>
      <c r="G25" s="46"/>
      <c r="H25" s="46"/>
      <c r="I25" s="46"/>
      <c r="J25" s="46"/>
      <c r="K25" s="47"/>
      <c r="L25" s="34">
        <f t="shared" ref="L25:L26" si="10">SUM(E25:K25)</f>
        <v>0</v>
      </c>
      <c r="M25" s="20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20"/>
      <c r="B26" s="14"/>
      <c r="C26" s="35"/>
      <c r="D26" s="36" t="s">
        <v>15</v>
      </c>
      <c r="E26" s="37">
        <f t="shared" ref="E26:K26" si="9">E24*E25</f>
        <v>0</v>
      </c>
      <c r="F26" s="37">
        <f t="shared" si="9"/>
        <v>0</v>
      </c>
      <c r="G26" s="37">
        <f t="shared" si="9"/>
        <v>0</v>
      </c>
      <c r="H26" s="37">
        <f t="shared" si="9"/>
        <v>0</v>
      </c>
      <c r="I26" s="37">
        <f t="shared" si="9"/>
        <v>0</v>
      </c>
      <c r="J26" s="37">
        <f t="shared" si="9"/>
        <v>0</v>
      </c>
      <c r="K26" s="38">
        <f t="shared" si="9"/>
        <v>0</v>
      </c>
      <c r="L26" s="37">
        <f t="shared" si="10"/>
        <v>0</v>
      </c>
      <c r="M26" s="20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20"/>
      <c r="B27" s="21"/>
      <c r="C27" s="22"/>
      <c r="D27" s="23"/>
      <c r="E27" s="23"/>
      <c r="F27" s="23"/>
      <c r="G27" s="23"/>
      <c r="H27" s="23"/>
      <c r="I27" s="23"/>
      <c r="J27" s="23"/>
      <c r="K27" s="23"/>
      <c r="L27" s="9"/>
      <c r="M27" s="20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20"/>
      <c r="B28" s="21"/>
      <c r="C28" s="7"/>
      <c r="D28" s="48"/>
      <c r="E28" s="49" t="s">
        <v>18</v>
      </c>
      <c r="F28" s="50"/>
      <c r="G28" s="50"/>
      <c r="H28" s="50"/>
      <c r="I28" s="50"/>
      <c r="J28" s="50"/>
      <c r="K28" s="50"/>
      <c r="L28" s="51" t="s">
        <v>19</v>
      </c>
      <c r="M28" s="2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20"/>
      <c r="B29" s="21"/>
      <c r="C29" s="7"/>
      <c r="D29" s="28" t="s">
        <v>14</v>
      </c>
      <c r="E29" s="52">
        <f t="shared" ref="E29:K29" si="11">SUM(E9,E13,E17,E21,E25)</f>
        <v>3500</v>
      </c>
      <c r="F29" s="52">
        <f t="shared" si="11"/>
        <v>2800</v>
      </c>
      <c r="G29" s="52">
        <f t="shared" si="11"/>
        <v>3500</v>
      </c>
      <c r="H29" s="52">
        <f t="shared" si="11"/>
        <v>2800</v>
      </c>
      <c r="I29" s="52">
        <f t="shared" si="11"/>
        <v>3500</v>
      </c>
      <c r="J29" s="52">
        <f t="shared" si="11"/>
        <v>2800</v>
      </c>
      <c r="K29" s="53">
        <f t="shared" si="11"/>
        <v>3500</v>
      </c>
      <c r="L29" s="54">
        <f t="shared" ref="L29:L30" si="13">SUM(E29:K29)</f>
        <v>22400</v>
      </c>
      <c r="M29" s="2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20"/>
      <c r="B30" s="21"/>
      <c r="C30" s="7"/>
      <c r="D30" s="36" t="s">
        <v>15</v>
      </c>
      <c r="E30" s="55">
        <f t="shared" ref="E30:K30" si="12">SUM(E10,E14,E18,E22,E26)</f>
        <v>330000</v>
      </c>
      <c r="F30" s="55">
        <f t="shared" si="12"/>
        <v>264000</v>
      </c>
      <c r="G30" s="55">
        <f t="shared" si="12"/>
        <v>330000</v>
      </c>
      <c r="H30" s="55">
        <f t="shared" si="12"/>
        <v>264000</v>
      </c>
      <c r="I30" s="55">
        <f t="shared" si="12"/>
        <v>330000</v>
      </c>
      <c r="J30" s="55">
        <f t="shared" si="12"/>
        <v>264000</v>
      </c>
      <c r="K30" s="56">
        <f t="shared" si="12"/>
        <v>330000</v>
      </c>
      <c r="L30" s="55">
        <f t="shared" si="13"/>
        <v>2112000</v>
      </c>
      <c r="M30" s="2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20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1:C1"/>
    <mergeCell ref="D1:L1"/>
    <mergeCell ref="C5:H5"/>
    <mergeCell ref="J5:L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6C5A2"/>
    <outlinePr summaryBelow="0" summaryRight="0"/>
  </sheetPr>
  <sheetViews>
    <sheetView workbookViewId="0"/>
  </sheetViews>
  <sheetFormatPr customHeight="1" defaultColWidth="12.63" defaultRowHeight="15.75"/>
  <cols>
    <col customWidth="1" min="1" max="1" width="5.88"/>
    <col customWidth="1" min="3" max="3" width="21.75"/>
    <col customWidth="1" min="4" max="4" width="18.25"/>
    <col customWidth="1" min="5" max="11" width="16.13"/>
    <col customWidth="1" min="12" max="12" width="17.38"/>
  </cols>
  <sheetData>
    <row r="1" ht="72.75" customHeight="1">
      <c r="A1" s="1"/>
      <c r="D1" s="2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5"/>
      <c r="B3" s="6"/>
      <c r="C3" s="7"/>
      <c r="D3" s="8"/>
      <c r="E3" s="8"/>
      <c r="F3" s="8"/>
      <c r="G3" s="8"/>
      <c r="H3" s="8"/>
      <c r="I3" s="8"/>
      <c r="J3" s="9"/>
      <c r="K3" s="9"/>
      <c r="L3" s="9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5"/>
      <c r="B4" s="6"/>
      <c r="C4" s="10" t="s">
        <v>1</v>
      </c>
      <c r="D4" s="11"/>
      <c r="E4" s="11"/>
      <c r="F4" s="11"/>
      <c r="G4" s="11"/>
      <c r="H4" s="11"/>
      <c r="I4" s="9"/>
      <c r="J4" s="12" t="s">
        <v>2</v>
      </c>
      <c r="K4" s="11"/>
      <c r="L4" s="11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3"/>
      <c r="B5" s="14"/>
      <c r="C5" s="15"/>
      <c r="D5" s="16"/>
      <c r="E5" s="16"/>
      <c r="F5" s="16"/>
      <c r="G5" s="16"/>
      <c r="H5" s="17"/>
      <c r="I5" s="18"/>
      <c r="J5" s="19" t="s">
        <v>3</v>
      </c>
      <c r="K5" s="16"/>
      <c r="L5" s="17"/>
      <c r="M5" s="2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0"/>
      <c r="B6" s="21"/>
      <c r="C6" s="22"/>
      <c r="D6" s="9"/>
      <c r="E6" s="23"/>
      <c r="F6" s="23"/>
      <c r="G6" s="23"/>
      <c r="H6" s="23"/>
      <c r="I6" s="23"/>
      <c r="J6" s="23"/>
      <c r="K6" s="23"/>
      <c r="L6" s="23"/>
      <c r="M6" s="20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5"/>
      <c r="B7" s="6"/>
      <c r="C7" s="24" t="s">
        <v>4</v>
      </c>
      <c r="D7" s="9"/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6" t="s">
        <v>12</v>
      </c>
      <c r="M7" s="5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0"/>
      <c r="B8" s="14"/>
      <c r="C8" s="27">
        <v>46391.0</v>
      </c>
      <c r="D8" s="28" t="s">
        <v>13</v>
      </c>
      <c r="E8" s="57">
        <v>0.0</v>
      </c>
      <c r="F8" s="57">
        <v>0.0</v>
      </c>
      <c r="G8" s="57">
        <v>0.0</v>
      </c>
      <c r="H8" s="57">
        <v>0.0</v>
      </c>
      <c r="I8" s="57">
        <v>0.0</v>
      </c>
      <c r="J8" s="57">
        <v>0.0</v>
      </c>
      <c r="K8" s="58">
        <v>0.0</v>
      </c>
      <c r="L8" s="11"/>
      <c r="M8" s="2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20"/>
      <c r="B9" s="14"/>
      <c r="C9" s="31"/>
      <c r="D9" s="28" t="s">
        <v>14</v>
      </c>
      <c r="E9" s="59">
        <v>0.0</v>
      </c>
      <c r="F9" s="59">
        <v>0.0</v>
      </c>
      <c r="G9" s="59">
        <v>0.0</v>
      </c>
      <c r="H9" s="59">
        <v>0.0</v>
      </c>
      <c r="I9" s="59">
        <v>0.0</v>
      </c>
      <c r="J9" s="59">
        <v>0.0</v>
      </c>
      <c r="K9" s="60">
        <v>0.0</v>
      </c>
      <c r="L9" s="34">
        <f t="shared" ref="L9:L10" si="2">SUM(E9:K9)</f>
        <v>0</v>
      </c>
      <c r="M9" s="2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20"/>
      <c r="B10" s="14"/>
      <c r="C10" s="35"/>
      <c r="D10" s="36" t="s">
        <v>15</v>
      </c>
      <c r="E10" s="37">
        <f t="shared" ref="E10:K10" si="1">E8*E9</f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0</v>
      </c>
      <c r="K10" s="38">
        <f t="shared" si="1"/>
        <v>0</v>
      </c>
      <c r="L10" s="37">
        <f t="shared" si="2"/>
        <v>0</v>
      </c>
      <c r="M10" s="2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20"/>
      <c r="B11" s="21"/>
      <c r="C11" s="39"/>
      <c r="D11" s="23"/>
      <c r="E11" s="40"/>
      <c r="F11" s="40"/>
      <c r="G11" s="40"/>
      <c r="H11" s="40"/>
      <c r="I11" s="40"/>
      <c r="J11" s="40"/>
      <c r="K11" s="40"/>
      <c r="L11" s="23"/>
      <c r="M11" s="2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20"/>
      <c r="B12" s="14"/>
      <c r="C12" s="41">
        <f>C8+7</f>
        <v>46398</v>
      </c>
      <c r="D12" s="28" t="s">
        <v>13</v>
      </c>
      <c r="E12" s="57">
        <v>0.0</v>
      </c>
      <c r="F12" s="57">
        <v>0.0</v>
      </c>
      <c r="G12" s="57">
        <v>0.0</v>
      </c>
      <c r="H12" s="57">
        <v>0.0</v>
      </c>
      <c r="I12" s="57">
        <v>0.0</v>
      </c>
      <c r="J12" s="57">
        <v>0.0</v>
      </c>
      <c r="K12" s="58">
        <v>0.0</v>
      </c>
      <c r="L12" s="11"/>
      <c r="M12" s="2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0"/>
      <c r="B13" s="14"/>
      <c r="C13" s="42" t="s">
        <v>16</v>
      </c>
      <c r="D13" s="28" t="s">
        <v>14</v>
      </c>
      <c r="E13" s="59">
        <v>0.0</v>
      </c>
      <c r="F13" s="59">
        <v>0.0</v>
      </c>
      <c r="G13" s="59">
        <v>0.0</v>
      </c>
      <c r="H13" s="59">
        <v>0.0</v>
      </c>
      <c r="I13" s="59">
        <v>0.0</v>
      </c>
      <c r="J13" s="59">
        <v>0.0</v>
      </c>
      <c r="K13" s="60">
        <v>0.0</v>
      </c>
      <c r="L13" s="34">
        <f t="shared" ref="L13:L14" si="4">SUM(E13:K13)</f>
        <v>0</v>
      </c>
      <c r="M13" s="2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0"/>
      <c r="B14" s="14"/>
      <c r="C14" s="43" t="s">
        <v>17</v>
      </c>
      <c r="D14" s="36" t="s">
        <v>15</v>
      </c>
      <c r="E14" s="37">
        <f t="shared" ref="E14:K14" si="3">E12*E13</f>
        <v>0</v>
      </c>
      <c r="F14" s="37">
        <f t="shared" si="3"/>
        <v>0</v>
      </c>
      <c r="G14" s="37">
        <f t="shared" si="3"/>
        <v>0</v>
      </c>
      <c r="H14" s="37">
        <f t="shared" si="3"/>
        <v>0</v>
      </c>
      <c r="I14" s="37">
        <f t="shared" si="3"/>
        <v>0</v>
      </c>
      <c r="J14" s="37">
        <f t="shared" si="3"/>
        <v>0</v>
      </c>
      <c r="K14" s="38">
        <f t="shared" si="3"/>
        <v>0</v>
      </c>
      <c r="L14" s="37">
        <f t="shared" si="4"/>
        <v>0</v>
      </c>
      <c r="M14" s="20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20"/>
      <c r="B15" s="21"/>
      <c r="C15" s="39"/>
      <c r="D15" s="23"/>
      <c r="E15" s="40"/>
      <c r="F15" s="40"/>
      <c r="G15" s="40"/>
      <c r="H15" s="40"/>
      <c r="I15" s="40"/>
      <c r="J15" s="40"/>
      <c r="K15" s="40"/>
      <c r="L15" s="23"/>
      <c r="M15" s="2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20"/>
      <c r="B16" s="14"/>
      <c r="C16" s="41">
        <f>C12+7</f>
        <v>46405</v>
      </c>
      <c r="D16" s="28" t="s">
        <v>13</v>
      </c>
      <c r="E16" s="57">
        <v>0.0</v>
      </c>
      <c r="F16" s="57">
        <v>0.0</v>
      </c>
      <c r="G16" s="57">
        <v>0.0</v>
      </c>
      <c r="H16" s="57">
        <v>0.0</v>
      </c>
      <c r="I16" s="57">
        <v>0.0</v>
      </c>
      <c r="J16" s="57">
        <v>0.0</v>
      </c>
      <c r="K16" s="58">
        <v>0.0</v>
      </c>
      <c r="L16" s="11"/>
      <c r="M16" s="20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20"/>
      <c r="B17" s="14"/>
      <c r="C17" s="31"/>
      <c r="D17" s="28" t="s">
        <v>14</v>
      </c>
      <c r="E17" s="59">
        <v>0.0</v>
      </c>
      <c r="F17" s="59">
        <v>0.0</v>
      </c>
      <c r="G17" s="59">
        <v>0.0</v>
      </c>
      <c r="H17" s="59">
        <v>0.0</v>
      </c>
      <c r="I17" s="59">
        <v>0.0</v>
      </c>
      <c r="J17" s="59">
        <v>0.0</v>
      </c>
      <c r="K17" s="60">
        <v>0.0</v>
      </c>
      <c r="L17" s="34">
        <f t="shared" ref="L17:L18" si="6">SUM(E17:K17)</f>
        <v>0</v>
      </c>
      <c r="M17" s="20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20"/>
      <c r="B18" s="14"/>
      <c r="C18" s="35"/>
      <c r="D18" s="36" t="s">
        <v>15</v>
      </c>
      <c r="E18" s="37">
        <f t="shared" ref="E18:K18" si="5">E16*E17</f>
        <v>0</v>
      </c>
      <c r="F18" s="37">
        <f t="shared" si="5"/>
        <v>0</v>
      </c>
      <c r="G18" s="37">
        <f t="shared" si="5"/>
        <v>0</v>
      </c>
      <c r="H18" s="37">
        <f t="shared" si="5"/>
        <v>0</v>
      </c>
      <c r="I18" s="37">
        <f t="shared" si="5"/>
        <v>0</v>
      </c>
      <c r="J18" s="37">
        <f t="shared" si="5"/>
        <v>0</v>
      </c>
      <c r="K18" s="38">
        <f t="shared" si="5"/>
        <v>0</v>
      </c>
      <c r="L18" s="37">
        <f t="shared" si="6"/>
        <v>0</v>
      </c>
      <c r="M18" s="20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20"/>
      <c r="B19" s="21"/>
      <c r="C19" s="39"/>
      <c r="D19" s="23"/>
      <c r="E19" s="40"/>
      <c r="F19" s="40"/>
      <c r="G19" s="40"/>
      <c r="H19" s="40"/>
      <c r="I19" s="40"/>
      <c r="J19" s="40"/>
      <c r="K19" s="40"/>
      <c r="L19" s="23"/>
      <c r="M19" s="20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20"/>
      <c r="B20" s="14"/>
      <c r="C20" s="41">
        <f>C16+7</f>
        <v>46412</v>
      </c>
      <c r="D20" s="28" t="s">
        <v>13</v>
      </c>
      <c r="E20" s="44"/>
      <c r="F20" s="44"/>
      <c r="G20" s="44"/>
      <c r="H20" s="44"/>
      <c r="I20" s="44"/>
      <c r="J20" s="44"/>
      <c r="K20" s="45"/>
      <c r="L20" s="11"/>
      <c r="M20" s="2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20"/>
      <c r="B21" s="14"/>
      <c r="C21" s="31"/>
      <c r="D21" s="28" t="s">
        <v>14</v>
      </c>
      <c r="E21" s="46"/>
      <c r="F21" s="46"/>
      <c r="G21" s="46"/>
      <c r="H21" s="46"/>
      <c r="I21" s="46"/>
      <c r="J21" s="46"/>
      <c r="K21" s="47"/>
      <c r="L21" s="34">
        <f t="shared" ref="L21:L22" si="8">SUM(E21:K21)</f>
        <v>0</v>
      </c>
      <c r="M21" s="20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20"/>
      <c r="B22" s="14"/>
      <c r="C22" s="35"/>
      <c r="D22" s="36" t="s">
        <v>15</v>
      </c>
      <c r="E22" s="37">
        <f t="shared" ref="E22:K22" si="7">E20*E21</f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7">
        <f t="shared" si="7"/>
        <v>0</v>
      </c>
      <c r="J22" s="37">
        <f t="shared" si="7"/>
        <v>0</v>
      </c>
      <c r="K22" s="38">
        <f t="shared" si="7"/>
        <v>0</v>
      </c>
      <c r="L22" s="37">
        <f t="shared" si="8"/>
        <v>0</v>
      </c>
      <c r="M22" s="20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20"/>
      <c r="B23" s="21"/>
      <c r="C23" s="39"/>
      <c r="D23" s="23"/>
      <c r="E23" s="40"/>
      <c r="F23" s="40"/>
      <c r="G23" s="40"/>
      <c r="H23" s="40"/>
      <c r="I23" s="40"/>
      <c r="J23" s="40"/>
      <c r="K23" s="40"/>
      <c r="L23" s="23"/>
      <c r="M23" s="2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20"/>
      <c r="B24" s="14"/>
      <c r="C24" s="41">
        <f>C20+7</f>
        <v>46419</v>
      </c>
      <c r="D24" s="28" t="s">
        <v>13</v>
      </c>
      <c r="E24" s="44"/>
      <c r="F24" s="44"/>
      <c r="G24" s="44"/>
      <c r="H24" s="44"/>
      <c r="I24" s="44"/>
      <c r="J24" s="44"/>
      <c r="K24" s="45"/>
      <c r="L24" s="11"/>
      <c r="M24" s="20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20"/>
      <c r="B25" s="14"/>
      <c r="C25" s="31"/>
      <c r="D25" s="28" t="s">
        <v>14</v>
      </c>
      <c r="E25" s="46"/>
      <c r="F25" s="46"/>
      <c r="G25" s="46"/>
      <c r="H25" s="46"/>
      <c r="I25" s="46"/>
      <c r="J25" s="46"/>
      <c r="K25" s="47"/>
      <c r="L25" s="34">
        <f t="shared" ref="L25:L26" si="10">SUM(E25:K25)</f>
        <v>0</v>
      </c>
      <c r="M25" s="20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20"/>
      <c r="B26" s="14"/>
      <c r="C26" s="35"/>
      <c r="D26" s="36" t="s">
        <v>15</v>
      </c>
      <c r="E26" s="37">
        <f t="shared" ref="E26:K26" si="9">E24*E25</f>
        <v>0</v>
      </c>
      <c r="F26" s="37">
        <f t="shared" si="9"/>
        <v>0</v>
      </c>
      <c r="G26" s="37">
        <f t="shared" si="9"/>
        <v>0</v>
      </c>
      <c r="H26" s="37">
        <f t="shared" si="9"/>
        <v>0</v>
      </c>
      <c r="I26" s="37">
        <f t="shared" si="9"/>
        <v>0</v>
      </c>
      <c r="J26" s="37">
        <f t="shared" si="9"/>
        <v>0</v>
      </c>
      <c r="K26" s="38">
        <f t="shared" si="9"/>
        <v>0</v>
      </c>
      <c r="L26" s="37">
        <f t="shared" si="10"/>
        <v>0</v>
      </c>
      <c r="M26" s="20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20"/>
      <c r="B27" s="21"/>
      <c r="C27" s="22"/>
      <c r="D27" s="23"/>
      <c r="E27" s="23"/>
      <c r="F27" s="23"/>
      <c r="G27" s="23"/>
      <c r="H27" s="23"/>
      <c r="I27" s="23"/>
      <c r="J27" s="23"/>
      <c r="K27" s="23"/>
      <c r="L27" s="9"/>
      <c r="M27" s="20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20"/>
      <c r="B28" s="21"/>
      <c r="C28" s="7"/>
      <c r="D28" s="48"/>
      <c r="E28" s="49" t="s">
        <v>18</v>
      </c>
      <c r="F28" s="50"/>
      <c r="G28" s="50"/>
      <c r="H28" s="50"/>
      <c r="I28" s="50"/>
      <c r="J28" s="50"/>
      <c r="K28" s="50"/>
      <c r="L28" s="51" t="s">
        <v>19</v>
      </c>
      <c r="M28" s="2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20"/>
      <c r="B29" s="21"/>
      <c r="C29" s="7"/>
      <c r="D29" s="28" t="s">
        <v>14</v>
      </c>
      <c r="E29" s="52">
        <f t="shared" ref="E29:K29" si="11">SUM(E9,E13,E17,E21,E25)</f>
        <v>0</v>
      </c>
      <c r="F29" s="52">
        <f t="shared" si="11"/>
        <v>0</v>
      </c>
      <c r="G29" s="52">
        <f t="shared" si="11"/>
        <v>0</v>
      </c>
      <c r="H29" s="52">
        <f t="shared" si="11"/>
        <v>0</v>
      </c>
      <c r="I29" s="52">
        <f t="shared" si="11"/>
        <v>0</v>
      </c>
      <c r="J29" s="52">
        <f t="shared" si="11"/>
        <v>0</v>
      </c>
      <c r="K29" s="53">
        <f t="shared" si="11"/>
        <v>0</v>
      </c>
      <c r="L29" s="54">
        <f t="shared" ref="L29:L30" si="13">SUM(E29:K29)</f>
        <v>0</v>
      </c>
      <c r="M29" s="2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20"/>
      <c r="B30" s="21"/>
      <c r="C30" s="7"/>
      <c r="D30" s="36" t="s">
        <v>15</v>
      </c>
      <c r="E30" s="55">
        <f t="shared" ref="E30:K30" si="12">SUM(E10,E14,E18,E22,E26)</f>
        <v>0</v>
      </c>
      <c r="F30" s="55">
        <f t="shared" si="12"/>
        <v>0</v>
      </c>
      <c r="G30" s="55">
        <f t="shared" si="12"/>
        <v>0</v>
      </c>
      <c r="H30" s="55">
        <f t="shared" si="12"/>
        <v>0</v>
      </c>
      <c r="I30" s="55">
        <f t="shared" si="12"/>
        <v>0</v>
      </c>
      <c r="J30" s="55">
        <f t="shared" si="12"/>
        <v>0</v>
      </c>
      <c r="K30" s="56">
        <f t="shared" si="12"/>
        <v>0</v>
      </c>
      <c r="L30" s="55">
        <f t="shared" si="13"/>
        <v>0</v>
      </c>
      <c r="M30" s="2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20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1:C1"/>
    <mergeCell ref="D1:L1"/>
    <mergeCell ref="C5:H5"/>
    <mergeCell ref="J5:L5"/>
  </mergeCells>
  <drawing r:id="rId1"/>
</worksheet>
</file>