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ti-product Sales Forecast Te" sheetId="1" r:id="rId4"/>
    <sheet state="visible" name="Blank Multi-product Sales Forec" sheetId="2" r:id="rId5"/>
  </sheets>
  <definedNames/>
  <calcPr/>
</workbook>
</file>

<file path=xl/sharedStrings.xml><?xml version="1.0" encoding="utf-8"?>
<sst xmlns="http://schemas.openxmlformats.org/spreadsheetml/2006/main" count="114" uniqueCount="18">
  <si>
    <t>Multi-product Sales Forecast Template</t>
  </si>
  <si>
    <t>*Fill up unshaded cells only.</t>
  </si>
  <si>
    <t>Sales History</t>
  </si>
  <si>
    <t>PRODUCT NAME</t>
  </si>
  <si>
    <t>TOTAL</t>
  </si>
  <si>
    <t>Item # 1</t>
  </si>
  <si>
    <t>Units Sold</t>
  </si>
  <si>
    <t>Price per Unit</t>
  </si>
  <si>
    <t>TOTAL SALES</t>
  </si>
  <si>
    <t>Total Sales</t>
  </si>
  <si>
    <t>Item # 2</t>
  </si>
  <si>
    <t>Item # 3</t>
  </si>
  <si>
    <t>Item # 4</t>
  </si>
  <si>
    <t>Item # 5</t>
  </si>
  <si>
    <t>TOTAL UNITS SOLD</t>
  </si>
  <si>
    <t>Yearly Totals</t>
  </si>
  <si>
    <t>GRAND TOTAL</t>
  </si>
  <si>
    <t>UNITS SOLD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</si>
</sst>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yyyy"/>
    <numFmt numFmtId="165" formatCode="mmmm yyyy"/>
    <numFmt numFmtId="166" formatCode="&quot;$&quot;#,##0.00"/>
    <numFmt numFmtId="167" formatCode="#,##0.00;(#,##0.00)"/>
    <numFmt numFmtId="168" formatCode="&quot;$&quot;#,##0"/>
  </numFmts>
  <fonts count="10">
    <font>
      <sz val="10.0"/>
      <color rgb="FF000000"/>
      <name val="Arial"/>
      <scheme val="minor"/>
    </font>
    <font>
      <color theme="1"/>
      <name val="Arial"/>
    </font>
    <font/>
    <font>
      <b/>
      <sz val="30.0"/>
      <color rgb="FFFFFFFF"/>
      <name val="Roboto"/>
    </font>
    <font>
      <color theme="1"/>
      <name val="Arial"/>
      <scheme val="minor"/>
    </font>
    <font>
      <b/>
      <sz val="15.0"/>
      <color theme="1"/>
      <name val="Roboto"/>
    </font>
    <font>
      <sz val="13.0"/>
      <color theme="1"/>
      <name val="Roboto"/>
    </font>
    <font>
      <b/>
      <sz val="13.0"/>
      <color theme="1"/>
      <name val="Roboto"/>
    </font>
    <font>
      <b/>
      <sz val="13.0"/>
      <color rgb="FFFFFFFF"/>
      <name val="Roboto"/>
    </font>
    <font>
      <b/>
      <sz val="13.0"/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E8244"/>
        <bgColor rgb="FFFE8244"/>
      </patternFill>
    </fill>
    <fill>
      <patternFill patternType="solid">
        <fgColor rgb="FFFFD5C7"/>
        <bgColor rgb="FFFFD5C7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4" fillId="0" fontId="5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4" fillId="0" fontId="5" numFmtId="0" xfId="0" applyAlignment="1" applyBorder="1" applyFont="1">
      <alignment horizontal="center" vertical="bottom"/>
    </xf>
    <xf borderId="4" fillId="0" fontId="2" numFmtId="0" xfId="0" applyBorder="1" applyFont="1"/>
    <xf borderId="5" fillId="0" fontId="7" numFmtId="0" xfId="0" applyAlignment="1" applyBorder="1" applyFont="1">
      <alignment vertical="bottom"/>
    </xf>
    <xf borderId="6" fillId="0" fontId="2" numFmtId="0" xfId="0" applyBorder="1" applyFont="1"/>
    <xf borderId="6" fillId="2" fontId="8" numFmtId="164" xfId="0" applyAlignment="1" applyBorder="1" applyFont="1" applyNumberFormat="1">
      <alignment horizontal="center" vertical="bottom"/>
    </xf>
    <xf borderId="6" fillId="2" fontId="8" numFmtId="165" xfId="0" applyAlignment="1" applyBorder="1" applyFont="1" applyNumberFormat="1">
      <alignment horizontal="center" vertical="bottom"/>
    </xf>
    <xf borderId="6" fillId="2" fontId="8" numFmtId="166" xfId="0" applyAlignment="1" applyBorder="1" applyFont="1" applyNumberFormat="1">
      <alignment horizontal="center" vertical="bottom"/>
    </xf>
    <xf borderId="7" fillId="0" fontId="6" numFmtId="0" xfId="0" applyAlignment="1" applyBorder="1" applyFont="1">
      <alignment vertical="bottom"/>
    </xf>
    <xf borderId="6" fillId="2" fontId="6" numFmtId="0" xfId="0" applyAlignment="1" applyBorder="1" applyFont="1">
      <alignment vertical="bottom"/>
    </xf>
    <xf borderId="6" fillId="2" fontId="8" numFmtId="0" xfId="0" applyAlignment="1" applyBorder="1" applyFont="1">
      <alignment horizontal="center" vertical="bottom"/>
    </xf>
    <xf borderId="8" fillId="2" fontId="9" numFmtId="0" xfId="0" applyAlignment="1" applyBorder="1" applyFont="1">
      <alignment vertical="center"/>
    </xf>
    <xf borderId="6" fillId="3" fontId="6" numFmtId="0" xfId="0" applyAlignment="1" applyBorder="1" applyFill="1" applyFont="1">
      <alignment vertical="bottom"/>
    </xf>
    <xf borderId="6" fillId="0" fontId="6" numFmtId="3" xfId="0" applyAlignment="1" applyBorder="1" applyFont="1" applyNumberFormat="1">
      <alignment horizontal="center" vertical="bottom"/>
    </xf>
    <xf borderId="6" fillId="3" fontId="7" numFmtId="3" xfId="0" applyAlignment="1" applyBorder="1" applyFont="1" applyNumberFormat="1">
      <alignment horizontal="center" vertical="bottom"/>
    </xf>
    <xf borderId="4" fillId="3" fontId="7" numFmtId="0" xfId="0" applyAlignment="1" applyBorder="1" applyFont="1">
      <alignment horizontal="center" vertical="bottom"/>
    </xf>
    <xf borderId="8" fillId="0" fontId="2" numFmtId="0" xfId="0" applyBorder="1" applyFont="1"/>
    <xf borderId="6" fillId="3" fontId="6" numFmtId="166" xfId="0" applyAlignment="1" applyBorder="1" applyFont="1" applyNumberFormat="1">
      <alignment vertical="bottom"/>
    </xf>
    <xf borderId="6" fillId="0" fontId="6" numFmtId="166" xfId="0" applyAlignment="1" applyBorder="1" applyFont="1" applyNumberFormat="1">
      <alignment horizontal="center" vertical="bottom"/>
    </xf>
    <xf borderId="6" fillId="2" fontId="6" numFmtId="166" xfId="0" applyAlignment="1" applyBorder="1" applyFont="1" applyNumberFormat="1">
      <alignment vertical="bottom"/>
    </xf>
    <xf borderId="7" fillId="0" fontId="6" numFmtId="166" xfId="0" applyAlignment="1" applyBorder="1" applyFont="1" applyNumberFormat="1">
      <alignment vertical="bottom"/>
    </xf>
    <xf borderId="6" fillId="3" fontId="7" numFmtId="166" xfId="0" applyAlignment="1" applyBorder="1" applyFont="1" applyNumberFormat="1">
      <alignment horizontal="center" vertical="bottom"/>
    </xf>
    <xf borderId="6" fillId="0" fontId="6" numFmtId="167" xfId="0" applyAlignment="1" applyBorder="1" applyFont="1" applyNumberFormat="1">
      <alignment horizontal="center" vertical="bottom"/>
    </xf>
    <xf borderId="0" fillId="0" fontId="6" numFmtId="166" xfId="0" applyAlignment="1" applyFont="1" applyNumberFormat="1">
      <alignment vertical="bottom"/>
    </xf>
    <xf borderId="9" fillId="0" fontId="2" numFmtId="0" xfId="0" applyBorder="1" applyFont="1"/>
    <xf borderId="6" fillId="4" fontId="7" numFmtId="166" xfId="0" applyAlignment="1" applyBorder="1" applyFill="1" applyFont="1" applyNumberFormat="1">
      <alignment vertical="bottom"/>
    </xf>
    <xf borderId="6" fillId="4" fontId="7" numFmtId="166" xfId="0" applyAlignment="1" applyBorder="1" applyFont="1" applyNumberFormat="1">
      <alignment horizontal="center" vertical="bottom"/>
    </xf>
    <xf borderId="4" fillId="3" fontId="7" numFmtId="167" xfId="0" applyAlignment="1" applyBorder="1" applyFont="1" applyNumberFormat="1">
      <alignment horizontal="center" vertical="bottom"/>
    </xf>
    <xf borderId="6" fillId="0" fontId="6" numFmtId="168" xfId="0" applyAlignment="1" applyBorder="1" applyFont="1" applyNumberFormat="1">
      <alignment horizontal="center" vertical="bottom"/>
    </xf>
    <xf borderId="5" fillId="3" fontId="7" numFmtId="0" xfId="0" applyAlignment="1" applyBorder="1" applyFont="1">
      <alignment vertical="bottom"/>
    </xf>
    <xf borderId="6" fillId="3" fontId="7" numFmtId="167" xfId="0" applyAlignment="1" applyBorder="1" applyFont="1" applyNumberFormat="1">
      <alignment horizontal="right" vertical="bottom"/>
    </xf>
    <xf borderId="4" fillId="2" fontId="8" numFmtId="0" xfId="0" applyAlignment="1" applyBorder="1" applyFont="1">
      <alignment horizontal="center" vertical="bottom"/>
    </xf>
    <xf borderId="5" fillId="4" fontId="7" numFmtId="0" xfId="0" applyAlignment="1" applyBorder="1" applyFont="1">
      <alignment vertical="bottom"/>
    </xf>
    <xf borderId="6" fillId="4" fontId="7" numFmtId="166" xfId="0" applyAlignment="1" applyBorder="1" applyFont="1" applyNumberFormat="1">
      <alignment horizontal="right" vertical="bottom"/>
    </xf>
    <xf borderId="6" fillId="3" fontId="7" numFmtId="167" xfId="0" applyAlignment="1" applyBorder="1" applyFont="1" applyNumberFormat="1">
      <alignment horizontal="center" vertical="bottom"/>
    </xf>
    <xf borderId="0" fillId="0" fontId="1" numFmtId="0" xfId="0" applyAlignment="1" applyFont="1">
      <alignment vertical="bottom"/>
    </xf>
    <xf borderId="8" fillId="2" fontId="9" numFmtId="0" xfId="0" applyAlignment="1" applyBorder="1" applyFont="1">
      <alignment readingOrder="0" vertical="center"/>
    </xf>
    <xf borderId="6" fillId="0" fontId="6" numFmtId="3" xfId="0" applyAlignment="1" applyBorder="1" applyFont="1" applyNumberFormat="1">
      <alignment horizontal="center" readingOrder="0" vertical="bottom"/>
    </xf>
    <xf borderId="6" fillId="0" fontId="6" numFmtId="166" xfId="0" applyAlignment="1" applyBorder="1" applyFont="1" applyNumberFormat="1">
      <alignment horizontal="center" readingOrder="0" vertical="bottom"/>
    </xf>
    <xf borderId="6" fillId="0" fontId="6" numFmtId="167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'Multi-product Sales Forecast Te'!$A$27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Te'!$B$26:$M$26</c:f>
            </c:strRef>
          </c:cat>
          <c:val>
            <c:numRef>
              <c:f>'Multi-product Sales Forecast Te'!$B$27:$M$27</c:f>
              <c:numCache/>
            </c:numRef>
          </c:val>
        </c:ser>
        <c:ser>
          <c:idx val="1"/>
          <c:order val="1"/>
          <c:tx>
            <c:strRef>
              <c:f>'Multi-product Sales Forecast Te'!$A$28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Te'!$B$26:$M$26</c:f>
            </c:strRef>
          </c:cat>
          <c:val>
            <c:numRef>
              <c:f>'Multi-product Sales Forecast Te'!$B$28:$M$28</c:f>
              <c:numCache/>
            </c:numRef>
          </c:val>
        </c:ser>
        <c:ser>
          <c:idx val="2"/>
          <c:order val="2"/>
          <c:tx>
            <c:strRef>
              <c:f>'Multi-product Sales Forecast Te'!$A$29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Te'!$B$26:$M$26</c:f>
            </c:strRef>
          </c:cat>
          <c:val>
            <c:numRef>
              <c:f>'Multi-product Sales Forecast Te'!$B$29:$M$29</c:f>
              <c:numCache/>
            </c:numRef>
          </c:val>
        </c:ser>
        <c:ser>
          <c:idx val="3"/>
          <c:order val="3"/>
          <c:tx>
            <c:strRef>
              <c:f>'Multi-product Sales Forecast Te'!$A$30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Te'!$B$26:$M$26</c:f>
            </c:strRef>
          </c:cat>
          <c:val>
            <c:numRef>
              <c:f>'Multi-product Sales Forecast Te'!$B$30:$M$30</c:f>
              <c:numCache/>
            </c:numRef>
          </c:val>
        </c:ser>
        <c:ser>
          <c:idx val="4"/>
          <c:order val="4"/>
          <c:tx>
            <c:strRef>
              <c:f>'Multi-product Sales Forecast Te'!$A$31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Te'!$B$26:$M$26</c:f>
            </c:strRef>
          </c:cat>
          <c:val>
            <c:numRef>
              <c:f>'Multi-product Sales Forecast Te'!$B$31:$M$31</c:f>
              <c:numCache/>
            </c:numRef>
          </c:val>
        </c:ser>
        <c:axId val="1713088116"/>
        <c:axId val="1829166146"/>
      </c:barChart>
      <c:catAx>
        <c:axId val="17130881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29166146"/>
      </c:catAx>
      <c:valAx>
        <c:axId val="18291661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30881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'Multi-product Sales Forecast Te'!$A$59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Te'!$B$58:$M$58</c:f>
            </c:strRef>
          </c:cat>
          <c:val>
            <c:numRef>
              <c:f>'Multi-product Sales Forecast Te'!$B$59:$M$59</c:f>
              <c:numCache/>
            </c:numRef>
          </c:val>
        </c:ser>
        <c:ser>
          <c:idx val="1"/>
          <c:order val="1"/>
          <c:tx>
            <c:strRef>
              <c:f>'Multi-product Sales Forecast Te'!$A$60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Te'!$B$58:$M$58</c:f>
            </c:strRef>
          </c:cat>
          <c:val>
            <c:numRef>
              <c:f>'Multi-product Sales Forecast Te'!$B$60:$M$60</c:f>
              <c:numCache/>
            </c:numRef>
          </c:val>
        </c:ser>
        <c:ser>
          <c:idx val="2"/>
          <c:order val="2"/>
          <c:tx>
            <c:strRef>
              <c:f>'Multi-product Sales Forecast Te'!$A$61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Te'!$B$58:$M$58</c:f>
            </c:strRef>
          </c:cat>
          <c:val>
            <c:numRef>
              <c:f>'Multi-product Sales Forecast Te'!$B$61:$M$61</c:f>
              <c:numCache/>
            </c:numRef>
          </c:val>
        </c:ser>
        <c:ser>
          <c:idx val="3"/>
          <c:order val="3"/>
          <c:tx>
            <c:strRef>
              <c:f>'Multi-product Sales Forecast Te'!$A$62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Te'!$B$58:$M$58</c:f>
            </c:strRef>
          </c:cat>
          <c:val>
            <c:numRef>
              <c:f>'Multi-product Sales Forecast Te'!$B$62:$M$62</c:f>
              <c:numCache/>
            </c:numRef>
          </c:val>
        </c:ser>
        <c:ser>
          <c:idx val="4"/>
          <c:order val="4"/>
          <c:tx>
            <c:strRef>
              <c:f>'Multi-product Sales Forecast Te'!$A$63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'Multi-product Sales Forecast Te'!$B$58:$M$58</c:f>
            </c:strRef>
          </c:cat>
          <c:val>
            <c:numRef>
              <c:f>'Multi-product Sales Forecast Te'!$B$63:$M$63</c:f>
              <c:numCache/>
            </c:numRef>
          </c:val>
        </c:ser>
        <c:axId val="405092847"/>
        <c:axId val="1896331867"/>
      </c:barChart>
      <c:catAx>
        <c:axId val="405092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6331867"/>
      </c:catAx>
      <c:valAx>
        <c:axId val="1896331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509284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Multi-product Sales Forec'!$A$27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Forec'!$B$26:$M$26</c:f>
            </c:strRef>
          </c:cat>
          <c:val>
            <c:numRef>
              <c:f>'Blank Multi-product Sales Forec'!$B$27:$M$27</c:f>
              <c:numCache/>
            </c:numRef>
          </c:val>
        </c:ser>
        <c:ser>
          <c:idx val="1"/>
          <c:order val="1"/>
          <c:tx>
            <c:strRef>
              <c:f>'Blank Multi-product Sales Forec'!$A$28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Forec'!$B$26:$M$26</c:f>
            </c:strRef>
          </c:cat>
          <c:val>
            <c:numRef>
              <c:f>'Blank Multi-product Sales Forec'!$B$28:$M$28</c:f>
              <c:numCache/>
            </c:numRef>
          </c:val>
        </c:ser>
        <c:ser>
          <c:idx val="2"/>
          <c:order val="2"/>
          <c:tx>
            <c:strRef>
              <c:f>'Blank Multi-product Sales Forec'!$A$29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Forec'!$B$26:$M$26</c:f>
            </c:strRef>
          </c:cat>
          <c:val>
            <c:numRef>
              <c:f>'Blank Multi-product Sales Forec'!$B$29:$M$29</c:f>
              <c:numCache/>
            </c:numRef>
          </c:val>
        </c:ser>
        <c:ser>
          <c:idx val="3"/>
          <c:order val="3"/>
          <c:tx>
            <c:strRef>
              <c:f>'Blank Multi-product Sales Forec'!$A$30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Forec'!$B$26:$M$26</c:f>
            </c:strRef>
          </c:cat>
          <c:val>
            <c:numRef>
              <c:f>'Blank Multi-product Sales Forec'!$B$30:$M$30</c:f>
              <c:numCache/>
            </c:numRef>
          </c:val>
        </c:ser>
        <c:ser>
          <c:idx val="4"/>
          <c:order val="4"/>
          <c:tx>
            <c:strRef>
              <c:f>'Blank Multi-product Sales Forec'!$A$31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Forec'!$B$26:$M$26</c:f>
            </c:strRef>
          </c:cat>
          <c:val>
            <c:numRef>
              <c:f>'Blank Multi-product Sales Forec'!$B$31:$M$31</c:f>
              <c:numCache/>
            </c:numRef>
          </c:val>
        </c:ser>
        <c:axId val="181077415"/>
        <c:axId val="2129903642"/>
      </c:barChart>
      <c:catAx>
        <c:axId val="181077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29903642"/>
      </c:catAx>
      <c:valAx>
        <c:axId val="21299036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0774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Multi-product Sales Forec'!$A$59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Forec'!$B$58:$M$58</c:f>
            </c:strRef>
          </c:cat>
          <c:val>
            <c:numRef>
              <c:f>'Blank Multi-product Sales Forec'!$B$59:$M$59</c:f>
              <c:numCache/>
            </c:numRef>
          </c:val>
        </c:ser>
        <c:ser>
          <c:idx val="1"/>
          <c:order val="1"/>
          <c:tx>
            <c:strRef>
              <c:f>'Blank Multi-product Sales Forec'!$A$60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Forec'!$B$58:$M$58</c:f>
            </c:strRef>
          </c:cat>
          <c:val>
            <c:numRef>
              <c:f>'Blank Multi-product Sales Forec'!$B$60:$M$60</c:f>
              <c:numCache/>
            </c:numRef>
          </c:val>
        </c:ser>
        <c:ser>
          <c:idx val="2"/>
          <c:order val="2"/>
          <c:tx>
            <c:strRef>
              <c:f>'Blank Multi-product Sales Forec'!$A$61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Forec'!$B$58:$M$58</c:f>
            </c:strRef>
          </c:cat>
          <c:val>
            <c:numRef>
              <c:f>'Blank Multi-product Sales Forec'!$B$61:$M$61</c:f>
              <c:numCache/>
            </c:numRef>
          </c:val>
        </c:ser>
        <c:ser>
          <c:idx val="3"/>
          <c:order val="3"/>
          <c:tx>
            <c:strRef>
              <c:f>'Blank Multi-product Sales Forec'!$A$62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Forec'!$B$58:$M$58</c:f>
            </c:strRef>
          </c:cat>
          <c:val>
            <c:numRef>
              <c:f>'Blank Multi-product Sales Forec'!$B$62:$M$62</c:f>
              <c:numCache/>
            </c:numRef>
          </c:val>
        </c:ser>
        <c:ser>
          <c:idx val="4"/>
          <c:order val="4"/>
          <c:tx>
            <c:strRef>
              <c:f>'Blank Multi-product Sales Forec'!$A$63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Multi-product Sales Forec'!$B$58:$M$58</c:f>
            </c:strRef>
          </c:cat>
          <c:val>
            <c:numRef>
              <c:f>'Blank Multi-product Sales Forec'!$B$63:$M$63</c:f>
              <c:numCache/>
            </c:numRef>
          </c:val>
        </c:ser>
        <c:axId val="1851003961"/>
        <c:axId val="1684456396"/>
      </c:barChart>
      <c:catAx>
        <c:axId val="18510039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4456396"/>
      </c:catAx>
      <c:valAx>
        <c:axId val="16844563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100396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638175</xdr:colOff>
      <xdr:row>34</xdr:row>
      <xdr:rowOff>47625</xdr:rowOff>
    </xdr:from>
    <xdr:ext cx="8124825" cy="38576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638175</xdr:colOff>
      <xdr:row>65</xdr:row>
      <xdr:rowOff>133350</xdr:rowOff>
    </xdr:from>
    <xdr:ext cx="8124825" cy="38195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476500" cy="57150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638175</xdr:colOff>
      <xdr:row>34</xdr:row>
      <xdr:rowOff>47625</xdr:rowOff>
    </xdr:from>
    <xdr:ext cx="8124825" cy="385762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638175</xdr:colOff>
      <xdr:row>65</xdr:row>
      <xdr:rowOff>133350</xdr:rowOff>
    </xdr:from>
    <xdr:ext cx="8124825" cy="38195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476500" cy="57150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15.88"/>
    <col customWidth="1" min="3" max="14" width="12.0"/>
    <col customWidth="1" min="16" max="16" width="5.8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9" t="s">
        <v>2</v>
      </c>
      <c r="R2" s="10"/>
      <c r="S2" s="10"/>
      <c r="T2" s="10"/>
      <c r="U2" s="10"/>
      <c r="V2" s="10"/>
      <c r="W2" s="8"/>
      <c r="X2" s="8"/>
      <c r="Y2" s="8"/>
      <c r="Z2" s="8"/>
    </row>
    <row r="3">
      <c r="A3" s="11" t="s">
        <v>3</v>
      </c>
      <c r="B3" s="12"/>
      <c r="C3" s="13">
        <v>44927.0</v>
      </c>
      <c r="D3" s="13">
        <v>44958.0</v>
      </c>
      <c r="E3" s="13">
        <v>44986.0</v>
      </c>
      <c r="F3" s="13">
        <v>45017.0</v>
      </c>
      <c r="G3" s="14">
        <v>45047.0</v>
      </c>
      <c r="H3" s="13">
        <v>45078.0</v>
      </c>
      <c r="I3" s="13">
        <v>45108.0</v>
      </c>
      <c r="J3" s="13">
        <v>45139.0</v>
      </c>
      <c r="K3" s="13">
        <v>45170.0</v>
      </c>
      <c r="L3" s="13">
        <v>45200.0</v>
      </c>
      <c r="M3" s="13">
        <v>45231.0</v>
      </c>
      <c r="N3" s="13">
        <v>45261.0</v>
      </c>
      <c r="O3" s="15" t="s">
        <v>4</v>
      </c>
      <c r="P3" s="16"/>
      <c r="Q3" s="17"/>
      <c r="R3" s="18">
        <v>2021.0</v>
      </c>
      <c r="S3" s="18">
        <v>2020.0</v>
      </c>
      <c r="T3" s="18">
        <v>2019.0</v>
      </c>
      <c r="U3" s="18">
        <v>2018.0</v>
      </c>
      <c r="V3" s="18">
        <v>2017.0</v>
      </c>
      <c r="W3" s="8"/>
      <c r="X3" s="8"/>
      <c r="Y3" s="8"/>
      <c r="Z3" s="8"/>
    </row>
    <row r="4">
      <c r="A4" s="19" t="s">
        <v>5</v>
      </c>
      <c r="B4" s="20" t="s">
        <v>6</v>
      </c>
      <c r="C4" s="21">
        <v>400.0</v>
      </c>
      <c r="D4" s="21">
        <v>450.0</v>
      </c>
      <c r="E4" s="21">
        <v>500.0</v>
      </c>
      <c r="F4" s="21">
        <v>550.0</v>
      </c>
      <c r="G4" s="21">
        <v>600.0</v>
      </c>
      <c r="H4" s="21">
        <v>650.0</v>
      </c>
      <c r="I4" s="21">
        <v>700.0</v>
      </c>
      <c r="J4" s="21">
        <v>725.0</v>
      </c>
      <c r="K4" s="21">
        <v>775.0</v>
      </c>
      <c r="L4" s="21">
        <v>800.0</v>
      </c>
      <c r="M4" s="21">
        <v>550.0</v>
      </c>
      <c r="N4" s="21">
        <v>450.0</v>
      </c>
      <c r="O4" s="22">
        <f>SUM(C4:N4)</f>
        <v>7150</v>
      </c>
      <c r="P4" s="16"/>
      <c r="Q4" s="17"/>
      <c r="R4" s="23" t="s">
        <v>5</v>
      </c>
      <c r="S4" s="10"/>
      <c r="T4" s="10"/>
      <c r="U4" s="10"/>
      <c r="V4" s="12"/>
      <c r="W4" s="8"/>
      <c r="X4" s="8"/>
      <c r="Y4" s="8"/>
      <c r="Z4" s="8"/>
    </row>
    <row r="5">
      <c r="A5" s="24"/>
      <c r="B5" s="25" t="s">
        <v>7</v>
      </c>
      <c r="C5" s="26">
        <v>3.0</v>
      </c>
      <c r="D5" s="26">
        <v>3.0</v>
      </c>
      <c r="E5" s="26">
        <v>3.0</v>
      </c>
      <c r="F5" s="26">
        <v>3.0</v>
      </c>
      <c r="G5" s="26">
        <v>3.0</v>
      </c>
      <c r="H5" s="26">
        <v>3.5</v>
      </c>
      <c r="I5" s="26">
        <v>3.5</v>
      </c>
      <c r="J5" s="26">
        <v>3.5</v>
      </c>
      <c r="K5" s="26">
        <v>3.5</v>
      </c>
      <c r="L5" s="26">
        <v>3.5</v>
      </c>
      <c r="M5" s="26">
        <v>4.0</v>
      </c>
      <c r="N5" s="26">
        <v>4.0</v>
      </c>
      <c r="O5" s="27"/>
      <c r="P5" s="28"/>
      <c r="Q5" s="29" t="s">
        <v>6</v>
      </c>
      <c r="R5" s="30">
        <v>8500.0</v>
      </c>
      <c r="S5" s="30">
        <v>8000.0</v>
      </c>
      <c r="T5" s="30">
        <v>8000.0</v>
      </c>
      <c r="U5" s="30">
        <v>7500.0</v>
      </c>
      <c r="V5" s="30">
        <v>7000.0</v>
      </c>
      <c r="W5" s="31"/>
      <c r="X5" s="8"/>
      <c r="Y5" s="8"/>
      <c r="Z5" s="8"/>
    </row>
    <row r="6">
      <c r="A6" s="32"/>
      <c r="B6" s="33" t="s">
        <v>8</v>
      </c>
      <c r="C6" s="34">
        <f t="shared" ref="C6:N6" si="1">C4*C5</f>
        <v>1200</v>
      </c>
      <c r="D6" s="34">
        <f t="shared" si="1"/>
        <v>1350</v>
      </c>
      <c r="E6" s="34">
        <f t="shared" si="1"/>
        <v>1500</v>
      </c>
      <c r="F6" s="34">
        <f t="shared" si="1"/>
        <v>1650</v>
      </c>
      <c r="G6" s="34">
        <f t="shared" si="1"/>
        <v>1800</v>
      </c>
      <c r="H6" s="34">
        <f t="shared" si="1"/>
        <v>2275</v>
      </c>
      <c r="I6" s="34">
        <f t="shared" si="1"/>
        <v>2450</v>
      </c>
      <c r="J6" s="34">
        <f t="shared" si="1"/>
        <v>2537.5</v>
      </c>
      <c r="K6" s="34">
        <f t="shared" si="1"/>
        <v>2712.5</v>
      </c>
      <c r="L6" s="34">
        <f t="shared" si="1"/>
        <v>2800</v>
      </c>
      <c r="M6" s="34">
        <f t="shared" si="1"/>
        <v>2200</v>
      </c>
      <c r="N6" s="34">
        <f t="shared" si="1"/>
        <v>1800</v>
      </c>
      <c r="O6" s="34">
        <f t="shared" ref="O6:O7" si="2">SUM(C6:N6)</f>
        <v>24275</v>
      </c>
      <c r="P6" s="28"/>
      <c r="Q6" s="34" t="s">
        <v>9</v>
      </c>
      <c r="R6" s="26">
        <v>22000.0</v>
      </c>
      <c r="S6" s="26">
        <v>21000.0</v>
      </c>
      <c r="T6" s="26">
        <v>20000.0</v>
      </c>
      <c r="U6" s="26">
        <v>19000.0</v>
      </c>
      <c r="V6" s="26">
        <v>18000.0</v>
      </c>
      <c r="W6" s="31"/>
      <c r="X6" s="8"/>
      <c r="Y6" s="8"/>
      <c r="Z6" s="8"/>
    </row>
    <row r="7">
      <c r="A7" s="19" t="s">
        <v>10</v>
      </c>
      <c r="B7" s="20" t="s">
        <v>6</v>
      </c>
      <c r="C7" s="21">
        <v>300.0</v>
      </c>
      <c r="D7" s="21">
        <v>300.0</v>
      </c>
      <c r="E7" s="21">
        <v>300.0</v>
      </c>
      <c r="F7" s="21">
        <v>400.0</v>
      </c>
      <c r="G7" s="21">
        <v>500.0</v>
      </c>
      <c r="H7" s="21">
        <v>550.0</v>
      </c>
      <c r="I7" s="21">
        <v>600.0</v>
      </c>
      <c r="J7" s="21">
        <v>625.0</v>
      </c>
      <c r="K7" s="21">
        <v>675.0</v>
      </c>
      <c r="L7" s="21">
        <v>700.0</v>
      </c>
      <c r="M7" s="21">
        <v>450.0</v>
      </c>
      <c r="N7" s="21">
        <v>350.0</v>
      </c>
      <c r="O7" s="22">
        <f t="shared" si="2"/>
        <v>5750</v>
      </c>
      <c r="P7" s="16"/>
      <c r="Q7" s="17"/>
      <c r="R7" s="35" t="s">
        <v>10</v>
      </c>
      <c r="S7" s="10"/>
      <c r="T7" s="10"/>
      <c r="U7" s="10"/>
      <c r="V7" s="12"/>
      <c r="W7" s="8"/>
      <c r="X7" s="8"/>
      <c r="Y7" s="8"/>
      <c r="Z7" s="8"/>
    </row>
    <row r="8">
      <c r="A8" s="24"/>
      <c r="B8" s="25" t="s">
        <v>7</v>
      </c>
      <c r="C8" s="26">
        <v>5.0</v>
      </c>
      <c r="D8" s="26">
        <v>5.0</v>
      </c>
      <c r="E8" s="26">
        <v>5.0</v>
      </c>
      <c r="F8" s="26">
        <v>5.0</v>
      </c>
      <c r="G8" s="26">
        <v>5.0</v>
      </c>
      <c r="H8" s="26">
        <v>5.5</v>
      </c>
      <c r="I8" s="26">
        <v>5.5</v>
      </c>
      <c r="J8" s="26">
        <v>5.5</v>
      </c>
      <c r="K8" s="26">
        <v>5.5</v>
      </c>
      <c r="L8" s="26">
        <v>5.5</v>
      </c>
      <c r="M8" s="26">
        <v>6.0</v>
      </c>
      <c r="N8" s="26">
        <v>6.0</v>
      </c>
      <c r="O8" s="27"/>
      <c r="P8" s="16"/>
      <c r="Q8" s="29" t="s">
        <v>6</v>
      </c>
      <c r="R8" s="30">
        <v>5000.0</v>
      </c>
      <c r="S8" s="30">
        <v>4500.0</v>
      </c>
      <c r="T8" s="30">
        <v>4000.0</v>
      </c>
      <c r="U8" s="30">
        <v>3500.0</v>
      </c>
      <c r="V8" s="30">
        <v>3000.0</v>
      </c>
      <c r="W8" s="8"/>
      <c r="X8" s="8"/>
      <c r="Y8" s="8"/>
      <c r="Z8" s="8"/>
    </row>
    <row r="9">
      <c r="A9" s="32"/>
      <c r="B9" s="33" t="s">
        <v>8</v>
      </c>
      <c r="C9" s="34">
        <f t="shared" ref="C9:N9" si="3">C7*C8</f>
        <v>1500</v>
      </c>
      <c r="D9" s="34">
        <f t="shared" si="3"/>
        <v>1500</v>
      </c>
      <c r="E9" s="34">
        <f t="shared" si="3"/>
        <v>1500</v>
      </c>
      <c r="F9" s="34">
        <f t="shared" si="3"/>
        <v>2000</v>
      </c>
      <c r="G9" s="34">
        <f t="shared" si="3"/>
        <v>2500</v>
      </c>
      <c r="H9" s="34">
        <f t="shared" si="3"/>
        <v>3025</v>
      </c>
      <c r="I9" s="34">
        <f t="shared" si="3"/>
        <v>3300</v>
      </c>
      <c r="J9" s="34">
        <f t="shared" si="3"/>
        <v>3437.5</v>
      </c>
      <c r="K9" s="34">
        <f t="shared" si="3"/>
        <v>3712.5</v>
      </c>
      <c r="L9" s="34">
        <f t="shared" si="3"/>
        <v>3850</v>
      </c>
      <c r="M9" s="34">
        <f t="shared" si="3"/>
        <v>2700</v>
      </c>
      <c r="N9" s="34">
        <f t="shared" si="3"/>
        <v>2100</v>
      </c>
      <c r="O9" s="34">
        <f t="shared" ref="O9:O10" si="4">SUM(C9:N9)</f>
        <v>31125</v>
      </c>
      <c r="P9" s="16"/>
      <c r="Q9" s="34" t="s">
        <v>9</v>
      </c>
      <c r="R9" s="36">
        <v>30000.0</v>
      </c>
      <c r="S9" s="36">
        <v>25000.0</v>
      </c>
      <c r="T9" s="36">
        <v>20000.0</v>
      </c>
      <c r="U9" s="36">
        <v>15000.0</v>
      </c>
      <c r="V9" s="36">
        <v>10000.0</v>
      </c>
      <c r="W9" s="8"/>
      <c r="X9" s="8"/>
      <c r="Y9" s="8"/>
      <c r="Z9" s="8"/>
    </row>
    <row r="10">
      <c r="A10" s="19" t="s">
        <v>11</v>
      </c>
      <c r="B10" s="20" t="s">
        <v>6</v>
      </c>
      <c r="C10" s="21">
        <v>55.0</v>
      </c>
      <c r="D10" s="21">
        <v>50.0</v>
      </c>
      <c r="E10" s="21">
        <v>55.0</v>
      </c>
      <c r="F10" s="21">
        <v>50.0</v>
      </c>
      <c r="G10" s="21">
        <v>65.0</v>
      </c>
      <c r="H10" s="21">
        <v>65.0</v>
      </c>
      <c r="I10" s="21">
        <v>60.0</v>
      </c>
      <c r="J10" s="21">
        <v>75.0</v>
      </c>
      <c r="K10" s="21">
        <v>50.0</v>
      </c>
      <c r="L10" s="21">
        <v>50.0</v>
      </c>
      <c r="M10" s="21">
        <v>50.0</v>
      </c>
      <c r="N10" s="21">
        <v>50.0</v>
      </c>
      <c r="O10" s="22">
        <f t="shared" si="4"/>
        <v>675</v>
      </c>
      <c r="P10" s="16"/>
      <c r="Q10" s="17"/>
      <c r="R10" s="23" t="s">
        <v>11</v>
      </c>
      <c r="S10" s="10"/>
      <c r="T10" s="10"/>
      <c r="U10" s="10"/>
      <c r="V10" s="12"/>
      <c r="W10" s="8"/>
      <c r="X10" s="8"/>
      <c r="Y10" s="8"/>
      <c r="Z10" s="8"/>
    </row>
    <row r="11">
      <c r="A11" s="24"/>
      <c r="B11" s="25" t="s">
        <v>7</v>
      </c>
      <c r="C11" s="26">
        <v>10.0</v>
      </c>
      <c r="D11" s="26">
        <v>10.0</v>
      </c>
      <c r="E11" s="26">
        <v>10.0</v>
      </c>
      <c r="F11" s="26">
        <v>10.0</v>
      </c>
      <c r="G11" s="26">
        <v>10.0</v>
      </c>
      <c r="H11" s="26">
        <v>11.0</v>
      </c>
      <c r="I11" s="26">
        <v>11.0</v>
      </c>
      <c r="J11" s="26">
        <v>11.0</v>
      </c>
      <c r="K11" s="26">
        <v>11.0</v>
      </c>
      <c r="L11" s="26">
        <v>11.0</v>
      </c>
      <c r="M11" s="26">
        <v>11.5</v>
      </c>
      <c r="N11" s="26">
        <v>11.5</v>
      </c>
      <c r="O11" s="27"/>
      <c r="P11" s="16"/>
      <c r="Q11" s="29" t="s">
        <v>6</v>
      </c>
      <c r="R11" s="30">
        <v>500.0</v>
      </c>
      <c r="S11" s="30">
        <v>450.0</v>
      </c>
      <c r="T11" s="30">
        <v>450.0</v>
      </c>
      <c r="U11" s="30">
        <v>400.0</v>
      </c>
      <c r="V11" s="30">
        <v>380.0</v>
      </c>
      <c r="W11" s="8"/>
      <c r="X11" s="8"/>
      <c r="Y11" s="8"/>
      <c r="Z11" s="8"/>
    </row>
    <row r="12">
      <c r="A12" s="32"/>
      <c r="B12" s="33" t="s">
        <v>8</v>
      </c>
      <c r="C12" s="34">
        <f t="shared" ref="C12:N12" si="5">C10*C11</f>
        <v>550</v>
      </c>
      <c r="D12" s="34">
        <f t="shared" si="5"/>
        <v>500</v>
      </c>
      <c r="E12" s="34">
        <f t="shared" si="5"/>
        <v>550</v>
      </c>
      <c r="F12" s="34">
        <f t="shared" si="5"/>
        <v>500</v>
      </c>
      <c r="G12" s="34">
        <f t="shared" si="5"/>
        <v>650</v>
      </c>
      <c r="H12" s="34">
        <f t="shared" si="5"/>
        <v>715</v>
      </c>
      <c r="I12" s="34">
        <f t="shared" si="5"/>
        <v>660</v>
      </c>
      <c r="J12" s="34">
        <f t="shared" si="5"/>
        <v>825</v>
      </c>
      <c r="K12" s="34">
        <f t="shared" si="5"/>
        <v>550</v>
      </c>
      <c r="L12" s="34">
        <f t="shared" si="5"/>
        <v>550</v>
      </c>
      <c r="M12" s="34">
        <f t="shared" si="5"/>
        <v>575</v>
      </c>
      <c r="N12" s="34">
        <f t="shared" si="5"/>
        <v>575</v>
      </c>
      <c r="O12" s="34">
        <f t="shared" ref="O12:O13" si="6">SUM(C12:N12)</f>
        <v>7200</v>
      </c>
      <c r="P12" s="16"/>
      <c r="Q12" s="34" t="s">
        <v>9</v>
      </c>
      <c r="R12" s="36">
        <v>6000.0</v>
      </c>
      <c r="S12" s="36">
        <v>5500.0</v>
      </c>
      <c r="T12" s="36">
        <v>5500.0</v>
      </c>
      <c r="U12" s="36">
        <v>5000.0</v>
      </c>
      <c r="V12" s="36">
        <v>4800.0</v>
      </c>
      <c r="W12" s="8"/>
      <c r="X12" s="8"/>
      <c r="Y12" s="8"/>
      <c r="Z12" s="8"/>
    </row>
    <row r="13">
      <c r="A13" s="19" t="s">
        <v>12</v>
      </c>
      <c r="B13" s="20" t="s">
        <v>6</v>
      </c>
      <c r="C13" s="21">
        <v>80.0</v>
      </c>
      <c r="D13" s="21">
        <v>80.0</v>
      </c>
      <c r="E13" s="21">
        <v>80.0</v>
      </c>
      <c r="F13" s="21">
        <v>90.0</v>
      </c>
      <c r="G13" s="21">
        <v>90.0</v>
      </c>
      <c r="H13" s="21">
        <v>90.0</v>
      </c>
      <c r="I13" s="21">
        <v>75.0</v>
      </c>
      <c r="J13" s="21">
        <v>75.0</v>
      </c>
      <c r="K13" s="21">
        <v>75.0</v>
      </c>
      <c r="L13" s="21">
        <v>85.0</v>
      </c>
      <c r="M13" s="21">
        <v>85.0</v>
      </c>
      <c r="N13" s="21">
        <v>85.0</v>
      </c>
      <c r="O13" s="22">
        <f t="shared" si="6"/>
        <v>990</v>
      </c>
      <c r="P13" s="16"/>
      <c r="Q13" s="17"/>
      <c r="R13" s="23" t="s">
        <v>12</v>
      </c>
      <c r="S13" s="10"/>
      <c r="T13" s="10"/>
      <c r="U13" s="10"/>
      <c r="V13" s="12"/>
      <c r="W13" s="8"/>
      <c r="X13" s="8"/>
      <c r="Y13" s="8"/>
      <c r="Z13" s="8"/>
    </row>
    <row r="14">
      <c r="A14" s="24"/>
      <c r="B14" s="25" t="s">
        <v>7</v>
      </c>
      <c r="C14" s="26">
        <v>12.0</v>
      </c>
      <c r="D14" s="26">
        <v>12.0</v>
      </c>
      <c r="E14" s="26">
        <v>12.0</v>
      </c>
      <c r="F14" s="26">
        <v>12.0</v>
      </c>
      <c r="G14" s="26">
        <v>11.0</v>
      </c>
      <c r="H14" s="26">
        <v>11.0</v>
      </c>
      <c r="I14" s="26">
        <v>11.0</v>
      </c>
      <c r="J14" s="26">
        <v>12.5</v>
      </c>
      <c r="K14" s="26">
        <v>12.5</v>
      </c>
      <c r="L14" s="26">
        <v>12.5</v>
      </c>
      <c r="M14" s="26">
        <v>11.0</v>
      </c>
      <c r="N14" s="26">
        <v>11.0</v>
      </c>
      <c r="O14" s="27"/>
      <c r="P14" s="16"/>
      <c r="Q14" s="29" t="s">
        <v>6</v>
      </c>
      <c r="R14" s="30">
        <v>900.0</v>
      </c>
      <c r="S14" s="30">
        <v>800.0</v>
      </c>
      <c r="T14" s="30">
        <v>900.0</v>
      </c>
      <c r="U14" s="30">
        <v>800.0</v>
      </c>
      <c r="V14" s="30">
        <v>600.0</v>
      </c>
      <c r="W14" s="8"/>
      <c r="X14" s="8"/>
      <c r="Y14" s="8"/>
      <c r="Z14" s="8"/>
    </row>
    <row r="15">
      <c r="A15" s="32"/>
      <c r="B15" s="33" t="s">
        <v>8</v>
      </c>
      <c r="C15" s="34">
        <f t="shared" ref="C15:N15" si="7">C13*C14</f>
        <v>960</v>
      </c>
      <c r="D15" s="34">
        <f t="shared" si="7"/>
        <v>960</v>
      </c>
      <c r="E15" s="34">
        <f t="shared" si="7"/>
        <v>960</v>
      </c>
      <c r="F15" s="34">
        <f t="shared" si="7"/>
        <v>1080</v>
      </c>
      <c r="G15" s="34">
        <f t="shared" si="7"/>
        <v>990</v>
      </c>
      <c r="H15" s="34">
        <f t="shared" si="7"/>
        <v>990</v>
      </c>
      <c r="I15" s="34">
        <f t="shared" si="7"/>
        <v>825</v>
      </c>
      <c r="J15" s="34">
        <f t="shared" si="7"/>
        <v>937.5</v>
      </c>
      <c r="K15" s="34">
        <f t="shared" si="7"/>
        <v>937.5</v>
      </c>
      <c r="L15" s="34">
        <f t="shared" si="7"/>
        <v>1062.5</v>
      </c>
      <c r="M15" s="34">
        <f t="shared" si="7"/>
        <v>935</v>
      </c>
      <c r="N15" s="34">
        <f t="shared" si="7"/>
        <v>935</v>
      </c>
      <c r="O15" s="34">
        <f t="shared" ref="O15:O16" si="8">SUM(C15:N15)</f>
        <v>11572.5</v>
      </c>
      <c r="P15" s="16"/>
      <c r="Q15" s="34" t="s">
        <v>9</v>
      </c>
      <c r="R15" s="36">
        <v>10000.0</v>
      </c>
      <c r="S15" s="36">
        <v>9000.0</v>
      </c>
      <c r="T15" s="36">
        <v>10000.0</v>
      </c>
      <c r="U15" s="36">
        <v>9000.0</v>
      </c>
      <c r="V15" s="36">
        <v>7000.0</v>
      </c>
      <c r="W15" s="8"/>
      <c r="X15" s="8"/>
      <c r="Y15" s="8"/>
      <c r="Z15" s="8"/>
    </row>
    <row r="16">
      <c r="A16" s="19" t="s">
        <v>13</v>
      </c>
      <c r="B16" s="20" t="s">
        <v>6</v>
      </c>
      <c r="C16" s="21">
        <v>100.0</v>
      </c>
      <c r="D16" s="21">
        <v>105.0</v>
      </c>
      <c r="E16" s="21">
        <v>110.0</v>
      </c>
      <c r="F16" s="21">
        <v>115.0</v>
      </c>
      <c r="G16" s="21">
        <v>120.0</v>
      </c>
      <c r="H16" s="21">
        <v>125.0</v>
      </c>
      <c r="I16" s="21">
        <v>130.0</v>
      </c>
      <c r="J16" s="21">
        <v>135.0</v>
      </c>
      <c r="K16" s="21">
        <v>140.0</v>
      </c>
      <c r="L16" s="21">
        <v>145.0</v>
      </c>
      <c r="M16" s="21">
        <v>150.0</v>
      </c>
      <c r="N16" s="21">
        <v>155.0</v>
      </c>
      <c r="O16" s="22">
        <f t="shared" si="8"/>
        <v>1530</v>
      </c>
      <c r="P16" s="16"/>
      <c r="Q16" s="17"/>
      <c r="R16" s="23" t="s">
        <v>13</v>
      </c>
      <c r="S16" s="10"/>
      <c r="T16" s="10"/>
      <c r="U16" s="10"/>
      <c r="V16" s="12"/>
      <c r="W16" s="8"/>
      <c r="X16" s="8"/>
      <c r="Y16" s="8"/>
      <c r="Z16" s="8"/>
    </row>
    <row r="17">
      <c r="A17" s="24"/>
      <c r="B17" s="25" t="s">
        <v>7</v>
      </c>
      <c r="C17" s="26">
        <v>25.0</v>
      </c>
      <c r="D17" s="26">
        <v>25.0</v>
      </c>
      <c r="E17" s="26">
        <v>25.0</v>
      </c>
      <c r="F17" s="26">
        <v>25.0</v>
      </c>
      <c r="G17" s="26">
        <v>25.0</v>
      </c>
      <c r="H17" s="26">
        <v>22.0</v>
      </c>
      <c r="I17" s="26">
        <v>22.0</v>
      </c>
      <c r="J17" s="26">
        <v>22.0</v>
      </c>
      <c r="K17" s="26">
        <v>22.0</v>
      </c>
      <c r="L17" s="26">
        <v>24.0</v>
      </c>
      <c r="M17" s="26">
        <v>24.0</v>
      </c>
      <c r="N17" s="26">
        <v>24.0</v>
      </c>
      <c r="O17" s="27"/>
      <c r="P17" s="16"/>
      <c r="Q17" s="29" t="s">
        <v>6</v>
      </c>
      <c r="R17" s="30">
        <v>1000.0</v>
      </c>
      <c r="S17" s="30">
        <v>1000.0</v>
      </c>
      <c r="T17" s="30">
        <v>1000.0</v>
      </c>
      <c r="U17" s="30">
        <v>800.0</v>
      </c>
      <c r="V17" s="30">
        <v>750.0</v>
      </c>
      <c r="W17" s="8"/>
      <c r="X17" s="8"/>
      <c r="Y17" s="8"/>
      <c r="Z17" s="8"/>
    </row>
    <row r="18">
      <c r="A18" s="32"/>
      <c r="B18" s="33" t="s">
        <v>8</v>
      </c>
      <c r="C18" s="34">
        <f t="shared" ref="C18:N18" si="9">C16*C17</f>
        <v>2500</v>
      </c>
      <c r="D18" s="34">
        <f t="shared" si="9"/>
        <v>2625</v>
      </c>
      <c r="E18" s="34">
        <f t="shared" si="9"/>
        <v>2750</v>
      </c>
      <c r="F18" s="34">
        <f t="shared" si="9"/>
        <v>2875</v>
      </c>
      <c r="G18" s="34">
        <f t="shared" si="9"/>
        <v>3000</v>
      </c>
      <c r="H18" s="34">
        <f t="shared" si="9"/>
        <v>2750</v>
      </c>
      <c r="I18" s="34">
        <f t="shared" si="9"/>
        <v>2860</v>
      </c>
      <c r="J18" s="34">
        <f t="shared" si="9"/>
        <v>2970</v>
      </c>
      <c r="K18" s="34">
        <f t="shared" si="9"/>
        <v>3080</v>
      </c>
      <c r="L18" s="34">
        <f t="shared" si="9"/>
        <v>3480</v>
      </c>
      <c r="M18" s="34">
        <f t="shared" si="9"/>
        <v>3600</v>
      </c>
      <c r="N18" s="34">
        <f t="shared" si="9"/>
        <v>3720</v>
      </c>
      <c r="O18" s="34">
        <f>SUM(C18:N18)</f>
        <v>36210</v>
      </c>
      <c r="P18" s="16"/>
      <c r="Q18" s="34" t="s">
        <v>9</v>
      </c>
      <c r="R18" s="36">
        <v>34000.0</v>
      </c>
      <c r="S18" s="36">
        <v>34000.0</v>
      </c>
      <c r="T18" s="36">
        <v>34000.0</v>
      </c>
      <c r="U18" s="36">
        <v>30000.0</v>
      </c>
      <c r="V18" s="36">
        <v>28000.0</v>
      </c>
      <c r="W18" s="8"/>
      <c r="X18" s="8"/>
      <c r="Y18" s="8"/>
      <c r="Z18" s="8"/>
    </row>
    <row r="19">
      <c r="A19" s="37" t="s">
        <v>14</v>
      </c>
      <c r="B19" s="12"/>
      <c r="C19" s="22">
        <f t="shared" ref="C19:N19" si="10">SUM(C4+C7+C10+C13+C16)</f>
        <v>935</v>
      </c>
      <c r="D19" s="22">
        <f t="shared" si="10"/>
        <v>985</v>
      </c>
      <c r="E19" s="22">
        <f t="shared" si="10"/>
        <v>1045</v>
      </c>
      <c r="F19" s="22">
        <f t="shared" si="10"/>
        <v>1205</v>
      </c>
      <c r="G19" s="22">
        <f t="shared" si="10"/>
        <v>1375</v>
      </c>
      <c r="H19" s="22">
        <f t="shared" si="10"/>
        <v>1480</v>
      </c>
      <c r="I19" s="22">
        <f t="shared" si="10"/>
        <v>1565</v>
      </c>
      <c r="J19" s="22">
        <f t="shared" si="10"/>
        <v>1635</v>
      </c>
      <c r="K19" s="22">
        <f t="shared" si="10"/>
        <v>1715</v>
      </c>
      <c r="L19" s="22">
        <f t="shared" si="10"/>
        <v>1780</v>
      </c>
      <c r="M19" s="22">
        <f t="shared" si="10"/>
        <v>1285</v>
      </c>
      <c r="N19" s="22">
        <f t="shared" si="10"/>
        <v>1090</v>
      </c>
      <c r="O19" s="38">
        <f t="shared" ref="O19:O20" si="12">SUM(B19:N19)</f>
        <v>16095</v>
      </c>
      <c r="P19" s="16"/>
      <c r="Q19" s="17"/>
      <c r="R19" s="39" t="s">
        <v>15</v>
      </c>
      <c r="S19" s="10"/>
      <c r="T19" s="10"/>
      <c r="U19" s="10"/>
      <c r="V19" s="12"/>
      <c r="W19" s="8"/>
      <c r="X19" s="8"/>
      <c r="Y19" s="8"/>
      <c r="Z19" s="8"/>
    </row>
    <row r="20">
      <c r="A20" s="40" t="s">
        <v>16</v>
      </c>
      <c r="B20" s="12"/>
      <c r="C20" s="34">
        <f t="shared" ref="C20:N20" si="11">SUM(C6+C9+C12+C15+C18)</f>
        <v>6710</v>
      </c>
      <c r="D20" s="34">
        <f t="shared" si="11"/>
        <v>6935</v>
      </c>
      <c r="E20" s="34">
        <f t="shared" si="11"/>
        <v>7260</v>
      </c>
      <c r="F20" s="34">
        <f t="shared" si="11"/>
        <v>8105</v>
      </c>
      <c r="G20" s="34">
        <f t="shared" si="11"/>
        <v>8940</v>
      </c>
      <c r="H20" s="34">
        <f t="shared" si="11"/>
        <v>9755</v>
      </c>
      <c r="I20" s="34">
        <f t="shared" si="11"/>
        <v>10095</v>
      </c>
      <c r="J20" s="34">
        <f t="shared" si="11"/>
        <v>10707.5</v>
      </c>
      <c r="K20" s="34">
        <f t="shared" si="11"/>
        <v>10992.5</v>
      </c>
      <c r="L20" s="34">
        <f t="shared" si="11"/>
        <v>11742.5</v>
      </c>
      <c r="M20" s="34">
        <f t="shared" si="11"/>
        <v>10010</v>
      </c>
      <c r="N20" s="34">
        <f t="shared" si="11"/>
        <v>9130</v>
      </c>
      <c r="O20" s="41">
        <f t="shared" si="12"/>
        <v>110382.5</v>
      </c>
      <c r="P20" s="16"/>
      <c r="Q20" s="29" t="s">
        <v>6</v>
      </c>
      <c r="R20" s="42">
        <f t="shared" ref="R20:V20" si="13">SUM(R5+R8+R11+R14+R17)</f>
        <v>15900</v>
      </c>
      <c r="S20" s="42">
        <f t="shared" si="13"/>
        <v>14750</v>
      </c>
      <c r="T20" s="42">
        <f t="shared" si="13"/>
        <v>14350</v>
      </c>
      <c r="U20" s="42">
        <f t="shared" si="13"/>
        <v>13000</v>
      </c>
      <c r="V20" s="42">
        <f t="shared" si="13"/>
        <v>11730</v>
      </c>
      <c r="W20" s="8"/>
      <c r="X20" s="8"/>
      <c r="Y20" s="8"/>
      <c r="Z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6"/>
      <c r="Q21" s="34" t="s">
        <v>9</v>
      </c>
      <c r="R21" s="34">
        <f t="shared" ref="R21:V21" si="14">SUM(R6+R9+R12+R15+R18)</f>
        <v>102000</v>
      </c>
      <c r="S21" s="34">
        <f t="shared" si="14"/>
        <v>94500</v>
      </c>
      <c r="T21" s="34">
        <f t="shared" si="14"/>
        <v>89500</v>
      </c>
      <c r="U21" s="34">
        <f t="shared" si="14"/>
        <v>78000</v>
      </c>
      <c r="V21" s="34">
        <f t="shared" si="14"/>
        <v>67800</v>
      </c>
      <c r="W21" s="8"/>
      <c r="X21" s="8"/>
      <c r="Y21" s="8"/>
      <c r="Z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>
      <c r="A26" s="44" t="s">
        <v>17</v>
      </c>
      <c r="B26" s="13">
        <v>44927.0</v>
      </c>
      <c r="C26" s="13">
        <v>44958.0</v>
      </c>
      <c r="D26" s="13">
        <v>44986.0</v>
      </c>
      <c r="E26" s="13">
        <v>45017.0</v>
      </c>
      <c r="F26" s="14">
        <v>45047.0</v>
      </c>
      <c r="G26" s="13">
        <v>45078.0</v>
      </c>
      <c r="H26" s="13">
        <v>45108.0</v>
      </c>
      <c r="I26" s="13">
        <v>45139.0</v>
      </c>
      <c r="J26" s="13">
        <v>45170.0</v>
      </c>
      <c r="K26" s="13">
        <v>45200.0</v>
      </c>
      <c r="L26" s="13">
        <v>45231.0</v>
      </c>
      <c r="M26" s="13">
        <v>45261.0</v>
      </c>
    </row>
    <row r="27">
      <c r="A27" s="44" t="s">
        <v>5</v>
      </c>
      <c r="B27" s="21">
        <v>400.0</v>
      </c>
      <c r="C27" s="21">
        <v>450.0</v>
      </c>
      <c r="D27" s="21">
        <v>500.0</v>
      </c>
      <c r="E27" s="21">
        <v>550.0</v>
      </c>
      <c r="F27" s="21">
        <v>600.0</v>
      </c>
      <c r="G27" s="21">
        <v>650.0</v>
      </c>
      <c r="H27" s="21">
        <v>700.0</v>
      </c>
      <c r="I27" s="21">
        <v>725.0</v>
      </c>
      <c r="J27" s="21">
        <v>775.0</v>
      </c>
      <c r="K27" s="21">
        <v>800.0</v>
      </c>
      <c r="L27" s="21">
        <v>550.0</v>
      </c>
      <c r="M27" s="21">
        <v>450.0</v>
      </c>
    </row>
    <row r="28">
      <c r="A28" s="44" t="s">
        <v>10</v>
      </c>
      <c r="B28" s="21">
        <v>300.0</v>
      </c>
      <c r="C28" s="21">
        <v>300.0</v>
      </c>
      <c r="D28" s="21">
        <v>300.0</v>
      </c>
      <c r="E28" s="21">
        <v>400.0</v>
      </c>
      <c r="F28" s="21">
        <v>500.0</v>
      </c>
      <c r="G28" s="21">
        <v>550.0</v>
      </c>
      <c r="H28" s="21">
        <v>600.0</v>
      </c>
      <c r="I28" s="21">
        <v>625.0</v>
      </c>
      <c r="J28" s="21">
        <v>675.0</v>
      </c>
      <c r="K28" s="21">
        <v>700.0</v>
      </c>
      <c r="L28" s="21">
        <v>450.0</v>
      </c>
      <c r="M28" s="21">
        <v>350.0</v>
      </c>
    </row>
    <row r="29">
      <c r="A29" s="44" t="s">
        <v>11</v>
      </c>
      <c r="B29" s="21">
        <v>55.0</v>
      </c>
      <c r="C29" s="21">
        <v>50.0</v>
      </c>
      <c r="D29" s="21">
        <v>55.0</v>
      </c>
      <c r="E29" s="21">
        <v>50.0</v>
      </c>
      <c r="F29" s="21">
        <v>65.0</v>
      </c>
      <c r="G29" s="21">
        <v>65.0</v>
      </c>
      <c r="H29" s="21">
        <v>60.0</v>
      </c>
      <c r="I29" s="21">
        <v>75.0</v>
      </c>
      <c r="J29" s="21">
        <v>50.0</v>
      </c>
      <c r="K29" s="21">
        <v>50.0</v>
      </c>
      <c r="L29" s="21">
        <v>50.0</v>
      </c>
      <c r="M29" s="21">
        <v>50.0</v>
      </c>
    </row>
    <row r="30">
      <c r="A30" s="44" t="s">
        <v>12</v>
      </c>
      <c r="B30" s="21">
        <v>80.0</v>
      </c>
      <c r="C30" s="21">
        <v>80.0</v>
      </c>
      <c r="D30" s="21">
        <v>80.0</v>
      </c>
      <c r="E30" s="21">
        <v>90.0</v>
      </c>
      <c r="F30" s="21">
        <v>90.0</v>
      </c>
      <c r="G30" s="21">
        <v>90.0</v>
      </c>
      <c r="H30" s="21">
        <v>75.0</v>
      </c>
      <c r="I30" s="21">
        <v>75.0</v>
      </c>
      <c r="J30" s="21">
        <v>75.0</v>
      </c>
      <c r="K30" s="21">
        <v>85.0</v>
      </c>
      <c r="L30" s="21">
        <v>85.0</v>
      </c>
      <c r="M30" s="21">
        <v>85.0</v>
      </c>
    </row>
    <row r="31">
      <c r="A31" s="44" t="s">
        <v>13</v>
      </c>
      <c r="B31" s="21">
        <v>100.0</v>
      </c>
      <c r="C31" s="21">
        <v>105.0</v>
      </c>
      <c r="D31" s="21">
        <v>110.0</v>
      </c>
      <c r="E31" s="21">
        <v>115.0</v>
      </c>
      <c r="F31" s="21">
        <v>120.0</v>
      </c>
      <c r="G31" s="21">
        <v>125.0</v>
      </c>
      <c r="H31" s="21">
        <v>130.0</v>
      </c>
      <c r="I31" s="21">
        <v>135.0</v>
      </c>
      <c r="J31" s="21">
        <v>140.0</v>
      </c>
      <c r="K31" s="21">
        <v>145.0</v>
      </c>
      <c r="L31" s="21">
        <v>150.0</v>
      </c>
      <c r="M31" s="21">
        <v>155.0</v>
      </c>
    </row>
    <row r="58">
      <c r="A58" s="44" t="s">
        <v>8</v>
      </c>
      <c r="B58" s="13">
        <v>44927.0</v>
      </c>
      <c r="C58" s="13">
        <v>44958.0</v>
      </c>
      <c r="D58" s="13">
        <v>44986.0</v>
      </c>
      <c r="E58" s="13">
        <v>45017.0</v>
      </c>
      <c r="F58" s="14">
        <v>45047.0</v>
      </c>
      <c r="G58" s="13">
        <v>45078.0</v>
      </c>
      <c r="H58" s="13">
        <v>45108.0</v>
      </c>
      <c r="I58" s="13">
        <v>45139.0</v>
      </c>
      <c r="J58" s="13">
        <v>45170.0</v>
      </c>
      <c r="K58" s="13">
        <v>45200.0</v>
      </c>
      <c r="L58" s="13">
        <v>45231.0</v>
      </c>
      <c r="M58" s="13">
        <v>45261.0</v>
      </c>
    </row>
    <row r="59">
      <c r="A59" s="44" t="s">
        <v>5</v>
      </c>
      <c r="B59" s="26">
        <v>1200.0</v>
      </c>
      <c r="C59" s="26">
        <v>1350.0</v>
      </c>
      <c r="D59" s="26">
        <v>1500.0</v>
      </c>
      <c r="E59" s="26">
        <v>1650.0</v>
      </c>
      <c r="F59" s="26">
        <v>1800.0</v>
      </c>
      <c r="G59" s="26">
        <v>2275.0</v>
      </c>
      <c r="H59" s="26">
        <v>2450.0</v>
      </c>
      <c r="I59" s="26">
        <v>2537.5</v>
      </c>
      <c r="J59" s="26">
        <v>2712.5</v>
      </c>
      <c r="K59" s="26">
        <v>2800.0</v>
      </c>
      <c r="L59" s="26">
        <v>2200.0</v>
      </c>
      <c r="M59" s="26">
        <v>1800.0</v>
      </c>
    </row>
    <row r="60">
      <c r="A60" s="44" t="s">
        <v>10</v>
      </c>
      <c r="B60" s="26">
        <v>1500.0</v>
      </c>
      <c r="C60" s="26">
        <v>1500.0</v>
      </c>
      <c r="D60" s="26">
        <v>1500.0</v>
      </c>
      <c r="E60" s="26">
        <v>2000.0</v>
      </c>
      <c r="F60" s="26">
        <v>2500.0</v>
      </c>
      <c r="G60" s="26">
        <v>3025.0</v>
      </c>
      <c r="H60" s="26">
        <v>3300.0</v>
      </c>
      <c r="I60" s="26">
        <v>3437.5</v>
      </c>
      <c r="J60" s="26">
        <v>3712.5</v>
      </c>
      <c r="K60" s="26">
        <v>3850.0</v>
      </c>
      <c r="L60" s="26">
        <v>2700.0</v>
      </c>
      <c r="M60" s="26">
        <v>2100.0</v>
      </c>
    </row>
    <row r="61">
      <c r="A61" s="44" t="s">
        <v>11</v>
      </c>
      <c r="B61" s="26">
        <v>550.0</v>
      </c>
      <c r="C61" s="26">
        <v>500.0</v>
      </c>
      <c r="D61" s="26">
        <v>550.0</v>
      </c>
      <c r="E61" s="26">
        <v>500.0</v>
      </c>
      <c r="F61" s="26">
        <v>650.0</v>
      </c>
      <c r="G61" s="26">
        <v>715.0</v>
      </c>
      <c r="H61" s="26">
        <v>660.0</v>
      </c>
      <c r="I61" s="26">
        <v>825.0</v>
      </c>
      <c r="J61" s="26">
        <v>550.0</v>
      </c>
      <c r="K61" s="26">
        <v>550.0</v>
      </c>
      <c r="L61" s="26">
        <v>575.0</v>
      </c>
      <c r="M61" s="26">
        <v>575.0</v>
      </c>
    </row>
    <row r="62">
      <c r="A62" s="44" t="s">
        <v>12</v>
      </c>
      <c r="B62" s="26">
        <v>960.0</v>
      </c>
      <c r="C62" s="26">
        <v>960.0</v>
      </c>
      <c r="D62" s="26">
        <v>960.0</v>
      </c>
      <c r="E62" s="26">
        <v>1080.0</v>
      </c>
      <c r="F62" s="26">
        <v>990.0</v>
      </c>
      <c r="G62" s="26">
        <v>990.0</v>
      </c>
      <c r="H62" s="26">
        <v>825.0</v>
      </c>
      <c r="I62" s="26">
        <v>937.5</v>
      </c>
      <c r="J62" s="26">
        <v>937.5</v>
      </c>
      <c r="K62" s="26">
        <v>1062.5</v>
      </c>
      <c r="L62" s="26">
        <v>935.0</v>
      </c>
      <c r="M62" s="26">
        <v>935.0</v>
      </c>
    </row>
    <row r="63">
      <c r="A63" s="44" t="s">
        <v>13</v>
      </c>
      <c r="B63" s="26">
        <v>2500.0</v>
      </c>
      <c r="C63" s="26">
        <v>2625.0</v>
      </c>
      <c r="D63" s="26">
        <v>2750.0</v>
      </c>
      <c r="E63" s="26">
        <v>2875.0</v>
      </c>
      <c r="F63" s="26">
        <v>3000.0</v>
      </c>
      <c r="G63" s="26">
        <v>2750.0</v>
      </c>
      <c r="H63" s="26">
        <v>2860.0</v>
      </c>
      <c r="I63" s="26">
        <v>2970.0</v>
      </c>
      <c r="J63" s="26">
        <v>3080.0</v>
      </c>
      <c r="K63" s="26">
        <v>3480.0</v>
      </c>
      <c r="L63" s="26">
        <v>3600.0</v>
      </c>
      <c r="M63" s="26">
        <v>3720.0</v>
      </c>
    </row>
  </sheetData>
  <mergeCells count="17">
    <mergeCell ref="A7:A9"/>
    <mergeCell ref="A10:A12"/>
    <mergeCell ref="A13:A15"/>
    <mergeCell ref="A16:A18"/>
    <mergeCell ref="A19:B19"/>
    <mergeCell ref="A20:B20"/>
    <mergeCell ref="R10:V10"/>
    <mergeCell ref="R13:V13"/>
    <mergeCell ref="R16:V16"/>
    <mergeCell ref="R19:V19"/>
    <mergeCell ref="A1:C1"/>
    <mergeCell ref="D1:O1"/>
    <mergeCell ref="Q2:V2"/>
    <mergeCell ref="A3:B3"/>
    <mergeCell ref="A4:A6"/>
    <mergeCell ref="R4:V4"/>
    <mergeCell ref="R7:V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6C5A0"/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15.88"/>
    <col customWidth="1" min="3" max="14" width="12.0"/>
    <col customWidth="1" min="16" max="16" width="5.88"/>
  </cols>
  <sheetData>
    <row r="1" ht="66.0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9" t="s">
        <v>2</v>
      </c>
      <c r="R2" s="10"/>
      <c r="S2" s="10"/>
      <c r="T2" s="10"/>
      <c r="U2" s="10"/>
      <c r="V2" s="10"/>
      <c r="W2" s="8"/>
      <c r="X2" s="8"/>
      <c r="Y2" s="8"/>
      <c r="Z2" s="8"/>
    </row>
    <row r="3">
      <c r="A3" s="11" t="s">
        <v>3</v>
      </c>
      <c r="B3" s="12"/>
      <c r="C3" s="13">
        <v>44927.0</v>
      </c>
      <c r="D3" s="13">
        <v>44958.0</v>
      </c>
      <c r="E3" s="13">
        <v>44986.0</v>
      </c>
      <c r="F3" s="13">
        <v>45017.0</v>
      </c>
      <c r="G3" s="14">
        <v>45047.0</v>
      </c>
      <c r="H3" s="13">
        <v>45078.0</v>
      </c>
      <c r="I3" s="13">
        <v>45108.0</v>
      </c>
      <c r="J3" s="13">
        <v>45139.0</v>
      </c>
      <c r="K3" s="13">
        <v>45170.0</v>
      </c>
      <c r="L3" s="13">
        <v>45200.0</v>
      </c>
      <c r="M3" s="13">
        <v>45231.0</v>
      </c>
      <c r="N3" s="13">
        <v>45261.0</v>
      </c>
      <c r="O3" s="15" t="s">
        <v>4</v>
      </c>
      <c r="P3" s="16"/>
      <c r="Q3" s="17"/>
      <c r="R3" s="18">
        <v>2021.0</v>
      </c>
      <c r="S3" s="18">
        <v>2020.0</v>
      </c>
      <c r="T3" s="18">
        <v>2019.0</v>
      </c>
      <c r="U3" s="18">
        <v>2018.0</v>
      </c>
      <c r="V3" s="18">
        <v>2017.0</v>
      </c>
      <c r="W3" s="8"/>
      <c r="X3" s="8"/>
      <c r="Y3" s="8"/>
      <c r="Z3" s="8"/>
    </row>
    <row r="4">
      <c r="A4" s="19" t="s">
        <v>5</v>
      </c>
      <c r="B4" s="20" t="s">
        <v>6</v>
      </c>
      <c r="C4" s="45">
        <v>0.0</v>
      </c>
      <c r="D4" s="45">
        <v>0.0</v>
      </c>
      <c r="E4" s="45">
        <v>0.0</v>
      </c>
      <c r="F4" s="45">
        <v>0.0</v>
      </c>
      <c r="G4" s="45">
        <v>0.0</v>
      </c>
      <c r="H4" s="45">
        <v>0.0</v>
      </c>
      <c r="I4" s="45">
        <v>0.0</v>
      </c>
      <c r="J4" s="45">
        <v>0.0</v>
      </c>
      <c r="K4" s="45">
        <v>0.0</v>
      </c>
      <c r="L4" s="45">
        <v>0.0</v>
      </c>
      <c r="M4" s="45">
        <v>0.0</v>
      </c>
      <c r="N4" s="45">
        <v>0.0</v>
      </c>
      <c r="O4" s="22">
        <f>SUM(C4:N4)</f>
        <v>0</v>
      </c>
      <c r="P4" s="16"/>
      <c r="Q4" s="17"/>
      <c r="R4" s="23" t="s">
        <v>5</v>
      </c>
      <c r="S4" s="10"/>
      <c r="T4" s="10"/>
      <c r="U4" s="10"/>
      <c r="V4" s="12"/>
      <c r="W4" s="8"/>
      <c r="X4" s="8"/>
      <c r="Y4" s="8"/>
      <c r="Z4" s="8"/>
    </row>
    <row r="5">
      <c r="A5" s="24"/>
      <c r="B5" s="25" t="s">
        <v>7</v>
      </c>
      <c r="C5" s="46">
        <v>0.0</v>
      </c>
      <c r="D5" s="46">
        <v>0.0</v>
      </c>
      <c r="E5" s="46">
        <v>0.0</v>
      </c>
      <c r="F5" s="46">
        <v>0.0</v>
      </c>
      <c r="G5" s="46">
        <v>0.0</v>
      </c>
      <c r="H5" s="46">
        <v>0.0</v>
      </c>
      <c r="I5" s="46">
        <v>0.0</v>
      </c>
      <c r="J5" s="46">
        <v>0.0</v>
      </c>
      <c r="K5" s="46">
        <v>0.0</v>
      </c>
      <c r="L5" s="46">
        <v>0.0</v>
      </c>
      <c r="M5" s="46">
        <v>0.0</v>
      </c>
      <c r="N5" s="46">
        <v>0.0</v>
      </c>
      <c r="O5" s="27"/>
      <c r="P5" s="28"/>
      <c r="Q5" s="29" t="s">
        <v>6</v>
      </c>
      <c r="R5" s="47">
        <v>0.0</v>
      </c>
      <c r="S5" s="47">
        <v>0.0</v>
      </c>
      <c r="T5" s="47">
        <v>0.0</v>
      </c>
      <c r="U5" s="47">
        <v>0.0</v>
      </c>
      <c r="V5" s="47">
        <v>0.0</v>
      </c>
      <c r="W5" s="31"/>
      <c r="X5" s="8"/>
      <c r="Y5" s="8"/>
      <c r="Z5" s="8"/>
    </row>
    <row r="6">
      <c r="A6" s="32"/>
      <c r="B6" s="33" t="s">
        <v>8</v>
      </c>
      <c r="C6" s="34">
        <f t="shared" ref="C6:N6" si="1">C4*C5</f>
        <v>0</v>
      </c>
      <c r="D6" s="34">
        <f t="shared" si="1"/>
        <v>0</v>
      </c>
      <c r="E6" s="34">
        <f t="shared" si="1"/>
        <v>0</v>
      </c>
      <c r="F6" s="34">
        <f t="shared" si="1"/>
        <v>0</v>
      </c>
      <c r="G6" s="34">
        <f t="shared" si="1"/>
        <v>0</v>
      </c>
      <c r="H6" s="34">
        <f t="shared" si="1"/>
        <v>0</v>
      </c>
      <c r="I6" s="34">
        <f t="shared" si="1"/>
        <v>0</v>
      </c>
      <c r="J6" s="34">
        <f t="shared" si="1"/>
        <v>0</v>
      </c>
      <c r="K6" s="34">
        <f t="shared" si="1"/>
        <v>0</v>
      </c>
      <c r="L6" s="34">
        <f t="shared" si="1"/>
        <v>0</v>
      </c>
      <c r="M6" s="34">
        <f t="shared" si="1"/>
        <v>0</v>
      </c>
      <c r="N6" s="34">
        <f t="shared" si="1"/>
        <v>0</v>
      </c>
      <c r="O6" s="34">
        <f t="shared" ref="O6:O7" si="2">SUM(C6:N6)</f>
        <v>0</v>
      </c>
      <c r="P6" s="28"/>
      <c r="Q6" s="34" t="s">
        <v>9</v>
      </c>
      <c r="R6" s="46">
        <v>0.0</v>
      </c>
      <c r="S6" s="46">
        <v>0.0</v>
      </c>
      <c r="T6" s="46">
        <v>0.0</v>
      </c>
      <c r="U6" s="46">
        <v>0.0</v>
      </c>
      <c r="V6" s="46">
        <v>0.0</v>
      </c>
      <c r="W6" s="31"/>
      <c r="X6" s="8"/>
      <c r="Y6" s="8"/>
      <c r="Z6" s="8"/>
    </row>
    <row r="7">
      <c r="A7" s="19" t="s">
        <v>10</v>
      </c>
      <c r="B7" s="20" t="s">
        <v>6</v>
      </c>
      <c r="C7" s="45">
        <v>0.0</v>
      </c>
      <c r="D7" s="45">
        <v>0.0</v>
      </c>
      <c r="E7" s="45">
        <v>0.0</v>
      </c>
      <c r="F7" s="45">
        <v>0.0</v>
      </c>
      <c r="G7" s="45">
        <v>0.0</v>
      </c>
      <c r="H7" s="45">
        <v>0.0</v>
      </c>
      <c r="I7" s="45">
        <v>0.0</v>
      </c>
      <c r="J7" s="45">
        <v>0.0</v>
      </c>
      <c r="K7" s="45">
        <v>0.0</v>
      </c>
      <c r="L7" s="45">
        <v>0.0</v>
      </c>
      <c r="M7" s="45">
        <v>0.0</v>
      </c>
      <c r="N7" s="45">
        <v>0.0</v>
      </c>
      <c r="O7" s="22">
        <f t="shared" si="2"/>
        <v>0</v>
      </c>
      <c r="P7" s="16"/>
      <c r="Q7" s="17"/>
      <c r="R7" s="35" t="s">
        <v>10</v>
      </c>
      <c r="S7" s="10"/>
      <c r="T7" s="10"/>
      <c r="U7" s="10"/>
      <c r="V7" s="12"/>
      <c r="W7" s="8"/>
      <c r="X7" s="8"/>
      <c r="Y7" s="8"/>
      <c r="Z7" s="8"/>
    </row>
    <row r="8">
      <c r="A8" s="24"/>
      <c r="B8" s="25" t="s">
        <v>7</v>
      </c>
      <c r="C8" s="46">
        <v>0.0</v>
      </c>
      <c r="D8" s="46">
        <v>0.0</v>
      </c>
      <c r="E8" s="46">
        <v>0.0</v>
      </c>
      <c r="F8" s="46">
        <v>0.0</v>
      </c>
      <c r="G8" s="46">
        <v>0.0</v>
      </c>
      <c r="H8" s="46">
        <v>0.0</v>
      </c>
      <c r="I8" s="46">
        <v>0.0</v>
      </c>
      <c r="J8" s="46">
        <v>0.0</v>
      </c>
      <c r="K8" s="46">
        <v>0.0</v>
      </c>
      <c r="L8" s="46">
        <v>0.0</v>
      </c>
      <c r="M8" s="46">
        <v>0.0</v>
      </c>
      <c r="N8" s="46">
        <v>0.0</v>
      </c>
      <c r="O8" s="27"/>
      <c r="P8" s="16"/>
      <c r="Q8" s="29" t="s">
        <v>6</v>
      </c>
      <c r="R8" s="47">
        <v>0.0</v>
      </c>
      <c r="S8" s="47">
        <v>0.0</v>
      </c>
      <c r="T8" s="47">
        <v>0.0</v>
      </c>
      <c r="U8" s="47">
        <v>0.0</v>
      </c>
      <c r="V8" s="47">
        <v>0.0</v>
      </c>
      <c r="W8" s="8"/>
      <c r="X8" s="8"/>
      <c r="Y8" s="8"/>
      <c r="Z8" s="8"/>
    </row>
    <row r="9">
      <c r="A9" s="32"/>
      <c r="B9" s="33" t="s">
        <v>8</v>
      </c>
      <c r="C9" s="34">
        <f t="shared" ref="C9:N9" si="3">C7*C8</f>
        <v>0</v>
      </c>
      <c r="D9" s="34">
        <f t="shared" si="3"/>
        <v>0</v>
      </c>
      <c r="E9" s="34">
        <f t="shared" si="3"/>
        <v>0</v>
      </c>
      <c r="F9" s="34">
        <f t="shared" si="3"/>
        <v>0</v>
      </c>
      <c r="G9" s="34">
        <f t="shared" si="3"/>
        <v>0</v>
      </c>
      <c r="H9" s="34">
        <f t="shared" si="3"/>
        <v>0</v>
      </c>
      <c r="I9" s="34">
        <f t="shared" si="3"/>
        <v>0</v>
      </c>
      <c r="J9" s="34">
        <f t="shared" si="3"/>
        <v>0</v>
      </c>
      <c r="K9" s="34">
        <f t="shared" si="3"/>
        <v>0</v>
      </c>
      <c r="L9" s="34">
        <f t="shared" si="3"/>
        <v>0</v>
      </c>
      <c r="M9" s="34">
        <f t="shared" si="3"/>
        <v>0</v>
      </c>
      <c r="N9" s="34">
        <f t="shared" si="3"/>
        <v>0</v>
      </c>
      <c r="O9" s="34">
        <f t="shared" ref="O9:O10" si="4">SUM(C9:N9)</f>
        <v>0</v>
      </c>
      <c r="P9" s="16"/>
      <c r="Q9" s="34" t="s">
        <v>9</v>
      </c>
      <c r="R9" s="46">
        <v>0.0</v>
      </c>
      <c r="S9" s="46">
        <v>0.0</v>
      </c>
      <c r="T9" s="46">
        <v>0.0</v>
      </c>
      <c r="U9" s="46">
        <v>0.0</v>
      </c>
      <c r="V9" s="46">
        <v>0.0</v>
      </c>
      <c r="W9" s="8"/>
      <c r="X9" s="8"/>
      <c r="Y9" s="8"/>
      <c r="Z9" s="8"/>
    </row>
    <row r="10">
      <c r="A10" s="19" t="s">
        <v>11</v>
      </c>
      <c r="B10" s="20" t="s">
        <v>6</v>
      </c>
      <c r="C10" s="45">
        <v>0.0</v>
      </c>
      <c r="D10" s="45">
        <v>0.0</v>
      </c>
      <c r="E10" s="45">
        <v>0.0</v>
      </c>
      <c r="F10" s="45">
        <v>0.0</v>
      </c>
      <c r="G10" s="45">
        <v>0.0</v>
      </c>
      <c r="H10" s="45">
        <v>0.0</v>
      </c>
      <c r="I10" s="45">
        <v>0.0</v>
      </c>
      <c r="J10" s="45">
        <v>0.0</v>
      </c>
      <c r="K10" s="45">
        <v>0.0</v>
      </c>
      <c r="L10" s="45">
        <v>0.0</v>
      </c>
      <c r="M10" s="45">
        <v>0.0</v>
      </c>
      <c r="N10" s="45">
        <v>0.0</v>
      </c>
      <c r="O10" s="22">
        <f t="shared" si="4"/>
        <v>0</v>
      </c>
      <c r="P10" s="16"/>
      <c r="Q10" s="17"/>
      <c r="R10" s="23" t="s">
        <v>11</v>
      </c>
      <c r="S10" s="10"/>
      <c r="T10" s="10"/>
      <c r="U10" s="10"/>
      <c r="V10" s="12"/>
      <c r="W10" s="8"/>
      <c r="X10" s="8"/>
      <c r="Y10" s="8"/>
      <c r="Z10" s="8"/>
    </row>
    <row r="11">
      <c r="A11" s="24"/>
      <c r="B11" s="25" t="s">
        <v>7</v>
      </c>
      <c r="C11" s="46">
        <v>0.0</v>
      </c>
      <c r="D11" s="46">
        <v>0.0</v>
      </c>
      <c r="E11" s="46">
        <v>0.0</v>
      </c>
      <c r="F11" s="46">
        <v>0.0</v>
      </c>
      <c r="G11" s="46">
        <v>0.0</v>
      </c>
      <c r="H11" s="46">
        <v>0.0</v>
      </c>
      <c r="I11" s="46">
        <v>0.0</v>
      </c>
      <c r="J11" s="46">
        <v>0.0</v>
      </c>
      <c r="K11" s="46">
        <v>0.0</v>
      </c>
      <c r="L11" s="46">
        <v>0.0</v>
      </c>
      <c r="M11" s="46">
        <v>0.0</v>
      </c>
      <c r="N11" s="46">
        <v>0.0</v>
      </c>
      <c r="O11" s="27"/>
      <c r="P11" s="16"/>
      <c r="Q11" s="29" t="s">
        <v>6</v>
      </c>
      <c r="R11" s="47">
        <v>0.0</v>
      </c>
      <c r="S11" s="47">
        <v>0.0</v>
      </c>
      <c r="T11" s="47">
        <v>0.0</v>
      </c>
      <c r="U11" s="47">
        <v>0.0</v>
      </c>
      <c r="V11" s="47">
        <v>0.0</v>
      </c>
      <c r="W11" s="8"/>
      <c r="X11" s="8"/>
      <c r="Y11" s="8"/>
      <c r="Z11" s="8"/>
    </row>
    <row r="12">
      <c r="A12" s="32"/>
      <c r="B12" s="33" t="s">
        <v>8</v>
      </c>
      <c r="C12" s="34">
        <f t="shared" ref="C12:N12" si="5">C10*C11</f>
        <v>0</v>
      </c>
      <c r="D12" s="34">
        <f t="shared" si="5"/>
        <v>0</v>
      </c>
      <c r="E12" s="34">
        <f t="shared" si="5"/>
        <v>0</v>
      </c>
      <c r="F12" s="34">
        <f t="shared" si="5"/>
        <v>0</v>
      </c>
      <c r="G12" s="34">
        <f t="shared" si="5"/>
        <v>0</v>
      </c>
      <c r="H12" s="34">
        <f t="shared" si="5"/>
        <v>0</v>
      </c>
      <c r="I12" s="34">
        <f t="shared" si="5"/>
        <v>0</v>
      </c>
      <c r="J12" s="34">
        <f t="shared" si="5"/>
        <v>0</v>
      </c>
      <c r="K12" s="34">
        <f t="shared" si="5"/>
        <v>0</v>
      </c>
      <c r="L12" s="34">
        <f t="shared" si="5"/>
        <v>0</v>
      </c>
      <c r="M12" s="34">
        <f t="shared" si="5"/>
        <v>0</v>
      </c>
      <c r="N12" s="34">
        <f t="shared" si="5"/>
        <v>0</v>
      </c>
      <c r="O12" s="34">
        <f t="shared" ref="O12:O13" si="6">SUM(C12:N12)</f>
        <v>0</v>
      </c>
      <c r="P12" s="16"/>
      <c r="Q12" s="34" t="s">
        <v>9</v>
      </c>
      <c r="R12" s="46">
        <v>0.0</v>
      </c>
      <c r="S12" s="46">
        <v>0.0</v>
      </c>
      <c r="T12" s="46">
        <v>0.0</v>
      </c>
      <c r="U12" s="46">
        <v>0.0</v>
      </c>
      <c r="V12" s="46">
        <v>0.0</v>
      </c>
      <c r="W12" s="8"/>
      <c r="X12" s="8"/>
      <c r="Y12" s="8"/>
      <c r="Z12" s="8"/>
    </row>
    <row r="13">
      <c r="A13" s="19" t="s">
        <v>12</v>
      </c>
      <c r="B13" s="20" t="s">
        <v>6</v>
      </c>
      <c r="C13" s="45">
        <v>0.0</v>
      </c>
      <c r="D13" s="45">
        <v>0.0</v>
      </c>
      <c r="E13" s="45">
        <v>0.0</v>
      </c>
      <c r="F13" s="45">
        <v>0.0</v>
      </c>
      <c r="G13" s="45">
        <v>0.0</v>
      </c>
      <c r="H13" s="45">
        <v>0.0</v>
      </c>
      <c r="I13" s="45">
        <v>0.0</v>
      </c>
      <c r="J13" s="45">
        <v>0.0</v>
      </c>
      <c r="K13" s="45">
        <v>0.0</v>
      </c>
      <c r="L13" s="45">
        <v>0.0</v>
      </c>
      <c r="M13" s="45">
        <v>0.0</v>
      </c>
      <c r="N13" s="45">
        <v>0.0</v>
      </c>
      <c r="O13" s="22">
        <f t="shared" si="6"/>
        <v>0</v>
      </c>
      <c r="P13" s="16"/>
      <c r="Q13" s="17"/>
      <c r="R13" s="23" t="s">
        <v>12</v>
      </c>
      <c r="S13" s="10"/>
      <c r="T13" s="10"/>
      <c r="U13" s="10"/>
      <c r="V13" s="12"/>
      <c r="W13" s="8"/>
      <c r="X13" s="8"/>
      <c r="Y13" s="8"/>
      <c r="Z13" s="8"/>
    </row>
    <row r="14">
      <c r="A14" s="24"/>
      <c r="B14" s="25" t="s">
        <v>7</v>
      </c>
      <c r="C14" s="46">
        <v>0.0</v>
      </c>
      <c r="D14" s="46">
        <v>0.0</v>
      </c>
      <c r="E14" s="46">
        <v>0.0</v>
      </c>
      <c r="F14" s="46">
        <v>0.0</v>
      </c>
      <c r="G14" s="46">
        <v>0.0</v>
      </c>
      <c r="H14" s="46">
        <v>0.0</v>
      </c>
      <c r="I14" s="46">
        <v>0.0</v>
      </c>
      <c r="J14" s="46">
        <v>0.0</v>
      </c>
      <c r="K14" s="46">
        <v>0.0</v>
      </c>
      <c r="L14" s="46">
        <v>0.0</v>
      </c>
      <c r="M14" s="46">
        <v>0.0</v>
      </c>
      <c r="N14" s="46">
        <v>0.0</v>
      </c>
      <c r="O14" s="27"/>
      <c r="P14" s="16"/>
      <c r="Q14" s="29" t="s">
        <v>6</v>
      </c>
      <c r="R14" s="47">
        <v>0.0</v>
      </c>
      <c r="S14" s="47">
        <v>0.0</v>
      </c>
      <c r="T14" s="47">
        <v>0.0</v>
      </c>
      <c r="U14" s="47">
        <v>0.0</v>
      </c>
      <c r="V14" s="47">
        <v>0.0</v>
      </c>
      <c r="W14" s="8"/>
      <c r="X14" s="8"/>
      <c r="Y14" s="8"/>
      <c r="Z14" s="8"/>
    </row>
    <row r="15">
      <c r="A15" s="32"/>
      <c r="B15" s="33" t="s">
        <v>8</v>
      </c>
      <c r="C15" s="34">
        <f t="shared" ref="C15:N15" si="7">C13*C14</f>
        <v>0</v>
      </c>
      <c r="D15" s="34">
        <f t="shared" si="7"/>
        <v>0</v>
      </c>
      <c r="E15" s="34">
        <f t="shared" si="7"/>
        <v>0</v>
      </c>
      <c r="F15" s="34">
        <f t="shared" si="7"/>
        <v>0</v>
      </c>
      <c r="G15" s="34">
        <f t="shared" si="7"/>
        <v>0</v>
      </c>
      <c r="H15" s="34">
        <f t="shared" si="7"/>
        <v>0</v>
      </c>
      <c r="I15" s="34">
        <f t="shared" si="7"/>
        <v>0</v>
      </c>
      <c r="J15" s="34">
        <f t="shared" si="7"/>
        <v>0</v>
      </c>
      <c r="K15" s="34">
        <f t="shared" si="7"/>
        <v>0</v>
      </c>
      <c r="L15" s="34">
        <f t="shared" si="7"/>
        <v>0</v>
      </c>
      <c r="M15" s="34">
        <f t="shared" si="7"/>
        <v>0</v>
      </c>
      <c r="N15" s="34">
        <f t="shared" si="7"/>
        <v>0</v>
      </c>
      <c r="O15" s="34">
        <f t="shared" ref="O15:O16" si="8">SUM(C15:N15)</f>
        <v>0</v>
      </c>
      <c r="P15" s="16"/>
      <c r="Q15" s="34" t="s">
        <v>9</v>
      </c>
      <c r="R15" s="46">
        <v>0.0</v>
      </c>
      <c r="S15" s="46">
        <v>0.0</v>
      </c>
      <c r="T15" s="46">
        <v>0.0</v>
      </c>
      <c r="U15" s="46">
        <v>0.0</v>
      </c>
      <c r="V15" s="46">
        <v>0.0</v>
      </c>
      <c r="W15" s="8"/>
      <c r="X15" s="8"/>
      <c r="Y15" s="8"/>
      <c r="Z15" s="8"/>
    </row>
    <row r="16">
      <c r="A16" s="19" t="s">
        <v>13</v>
      </c>
      <c r="B16" s="20" t="s">
        <v>6</v>
      </c>
      <c r="C16" s="45">
        <v>0.0</v>
      </c>
      <c r="D16" s="45">
        <v>0.0</v>
      </c>
      <c r="E16" s="45">
        <v>0.0</v>
      </c>
      <c r="F16" s="45">
        <v>0.0</v>
      </c>
      <c r="G16" s="45">
        <v>0.0</v>
      </c>
      <c r="H16" s="45">
        <v>0.0</v>
      </c>
      <c r="I16" s="45">
        <v>0.0</v>
      </c>
      <c r="J16" s="45">
        <v>0.0</v>
      </c>
      <c r="K16" s="45">
        <v>0.0</v>
      </c>
      <c r="L16" s="45">
        <v>0.0</v>
      </c>
      <c r="M16" s="45">
        <v>0.0</v>
      </c>
      <c r="N16" s="45">
        <v>0.0</v>
      </c>
      <c r="O16" s="22">
        <f t="shared" si="8"/>
        <v>0</v>
      </c>
      <c r="P16" s="16"/>
      <c r="Q16" s="17"/>
      <c r="R16" s="23" t="s">
        <v>13</v>
      </c>
      <c r="S16" s="10"/>
      <c r="T16" s="10"/>
      <c r="U16" s="10"/>
      <c r="V16" s="12"/>
      <c r="W16" s="8"/>
      <c r="X16" s="8"/>
      <c r="Y16" s="8"/>
      <c r="Z16" s="8"/>
    </row>
    <row r="17">
      <c r="A17" s="24"/>
      <c r="B17" s="25" t="s">
        <v>7</v>
      </c>
      <c r="C17" s="46">
        <v>0.0</v>
      </c>
      <c r="D17" s="46">
        <v>0.0</v>
      </c>
      <c r="E17" s="46">
        <v>0.0</v>
      </c>
      <c r="F17" s="46">
        <v>0.0</v>
      </c>
      <c r="G17" s="46">
        <v>0.0</v>
      </c>
      <c r="H17" s="46">
        <v>0.0</v>
      </c>
      <c r="I17" s="46">
        <v>0.0</v>
      </c>
      <c r="J17" s="46">
        <v>0.0</v>
      </c>
      <c r="K17" s="46">
        <v>0.0</v>
      </c>
      <c r="L17" s="46">
        <v>0.0</v>
      </c>
      <c r="M17" s="46">
        <v>0.0</v>
      </c>
      <c r="N17" s="46">
        <v>0.0</v>
      </c>
      <c r="O17" s="27"/>
      <c r="P17" s="16"/>
      <c r="Q17" s="29" t="s">
        <v>6</v>
      </c>
      <c r="R17" s="47">
        <v>0.0</v>
      </c>
      <c r="S17" s="47">
        <v>0.0</v>
      </c>
      <c r="T17" s="47">
        <v>0.0</v>
      </c>
      <c r="U17" s="47">
        <v>0.0</v>
      </c>
      <c r="V17" s="47">
        <v>0.0</v>
      </c>
      <c r="W17" s="8"/>
      <c r="X17" s="8"/>
      <c r="Y17" s="8"/>
      <c r="Z17" s="8"/>
    </row>
    <row r="18">
      <c r="A18" s="32"/>
      <c r="B18" s="33" t="s">
        <v>8</v>
      </c>
      <c r="C18" s="34">
        <f t="shared" ref="C18:N18" si="9">C16*C17</f>
        <v>0</v>
      </c>
      <c r="D18" s="34">
        <f t="shared" si="9"/>
        <v>0</v>
      </c>
      <c r="E18" s="34">
        <f t="shared" si="9"/>
        <v>0</v>
      </c>
      <c r="F18" s="34">
        <f t="shared" si="9"/>
        <v>0</v>
      </c>
      <c r="G18" s="34">
        <f t="shared" si="9"/>
        <v>0</v>
      </c>
      <c r="H18" s="34">
        <f t="shared" si="9"/>
        <v>0</v>
      </c>
      <c r="I18" s="34">
        <f t="shared" si="9"/>
        <v>0</v>
      </c>
      <c r="J18" s="34">
        <f t="shared" si="9"/>
        <v>0</v>
      </c>
      <c r="K18" s="34">
        <f t="shared" si="9"/>
        <v>0</v>
      </c>
      <c r="L18" s="34">
        <f t="shared" si="9"/>
        <v>0</v>
      </c>
      <c r="M18" s="34">
        <f t="shared" si="9"/>
        <v>0</v>
      </c>
      <c r="N18" s="34">
        <f t="shared" si="9"/>
        <v>0</v>
      </c>
      <c r="O18" s="34">
        <f>SUM(C18:N18)</f>
        <v>0</v>
      </c>
      <c r="P18" s="16"/>
      <c r="Q18" s="34" t="s">
        <v>9</v>
      </c>
      <c r="R18" s="46">
        <v>0.0</v>
      </c>
      <c r="S18" s="46">
        <v>0.0</v>
      </c>
      <c r="T18" s="46">
        <v>0.0</v>
      </c>
      <c r="U18" s="46">
        <v>0.0</v>
      </c>
      <c r="V18" s="46">
        <v>0.0</v>
      </c>
      <c r="W18" s="8"/>
      <c r="X18" s="8"/>
      <c r="Y18" s="8"/>
      <c r="Z18" s="8"/>
    </row>
    <row r="19">
      <c r="A19" s="37" t="s">
        <v>14</v>
      </c>
      <c r="B19" s="12"/>
      <c r="C19" s="22">
        <f t="shared" ref="C19:N19" si="10">SUM(C4+C7+C10+C13+C16)</f>
        <v>0</v>
      </c>
      <c r="D19" s="22">
        <f t="shared" si="10"/>
        <v>0</v>
      </c>
      <c r="E19" s="22">
        <f t="shared" si="10"/>
        <v>0</v>
      </c>
      <c r="F19" s="22">
        <f t="shared" si="10"/>
        <v>0</v>
      </c>
      <c r="G19" s="22">
        <f t="shared" si="10"/>
        <v>0</v>
      </c>
      <c r="H19" s="22">
        <f t="shared" si="10"/>
        <v>0</v>
      </c>
      <c r="I19" s="22">
        <f t="shared" si="10"/>
        <v>0</v>
      </c>
      <c r="J19" s="22">
        <f t="shared" si="10"/>
        <v>0</v>
      </c>
      <c r="K19" s="22">
        <f t="shared" si="10"/>
        <v>0</v>
      </c>
      <c r="L19" s="22">
        <f t="shared" si="10"/>
        <v>0</v>
      </c>
      <c r="M19" s="22">
        <f t="shared" si="10"/>
        <v>0</v>
      </c>
      <c r="N19" s="22">
        <f t="shared" si="10"/>
        <v>0</v>
      </c>
      <c r="O19" s="38">
        <f t="shared" ref="O19:O20" si="12">SUM(B19:N19)</f>
        <v>0</v>
      </c>
      <c r="P19" s="16"/>
      <c r="Q19" s="17"/>
      <c r="R19" s="39" t="s">
        <v>15</v>
      </c>
      <c r="S19" s="10"/>
      <c r="T19" s="10"/>
      <c r="U19" s="10"/>
      <c r="V19" s="12"/>
      <c r="W19" s="8"/>
      <c r="X19" s="8"/>
      <c r="Y19" s="8"/>
      <c r="Z19" s="8"/>
    </row>
    <row r="20">
      <c r="A20" s="40" t="s">
        <v>16</v>
      </c>
      <c r="B20" s="12"/>
      <c r="C20" s="34">
        <f t="shared" ref="C20:N20" si="11">SUM(C6+C9+C12+C15+C18)</f>
        <v>0</v>
      </c>
      <c r="D20" s="34">
        <f t="shared" si="11"/>
        <v>0</v>
      </c>
      <c r="E20" s="34">
        <f t="shared" si="11"/>
        <v>0</v>
      </c>
      <c r="F20" s="34">
        <f t="shared" si="11"/>
        <v>0</v>
      </c>
      <c r="G20" s="34">
        <f t="shared" si="11"/>
        <v>0</v>
      </c>
      <c r="H20" s="34">
        <f t="shared" si="11"/>
        <v>0</v>
      </c>
      <c r="I20" s="34">
        <f t="shared" si="11"/>
        <v>0</v>
      </c>
      <c r="J20" s="34">
        <f t="shared" si="11"/>
        <v>0</v>
      </c>
      <c r="K20" s="34">
        <f t="shared" si="11"/>
        <v>0</v>
      </c>
      <c r="L20" s="34">
        <f t="shared" si="11"/>
        <v>0</v>
      </c>
      <c r="M20" s="34">
        <f t="shared" si="11"/>
        <v>0</v>
      </c>
      <c r="N20" s="34">
        <f t="shared" si="11"/>
        <v>0</v>
      </c>
      <c r="O20" s="41">
        <f t="shared" si="12"/>
        <v>0</v>
      </c>
      <c r="P20" s="16"/>
      <c r="Q20" s="29" t="s">
        <v>6</v>
      </c>
      <c r="R20" s="42">
        <f t="shared" ref="R20:V20" si="13">SUM(R5+R8+R11+R14+R17)</f>
        <v>0</v>
      </c>
      <c r="S20" s="42">
        <f t="shared" si="13"/>
        <v>0</v>
      </c>
      <c r="T20" s="42">
        <f t="shared" si="13"/>
        <v>0</v>
      </c>
      <c r="U20" s="42">
        <f t="shared" si="13"/>
        <v>0</v>
      </c>
      <c r="V20" s="42">
        <f t="shared" si="13"/>
        <v>0</v>
      </c>
      <c r="W20" s="8"/>
      <c r="X20" s="8"/>
      <c r="Y20" s="8"/>
      <c r="Z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6"/>
      <c r="Q21" s="34" t="s">
        <v>9</v>
      </c>
      <c r="R21" s="34">
        <f t="shared" ref="R21:V21" si="14">SUM(R6+R9+R12+R15+R18)</f>
        <v>0</v>
      </c>
      <c r="S21" s="34">
        <f t="shared" si="14"/>
        <v>0</v>
      </c>
      <c r="T21" s="34">
        <f t="shared" si="14"/>
        <v>0</v>
      </c>
      <c r="U21" s="34">
        <f t="shared" si="14"/>
        <v>0</v>
      </c>
      <c r="V21" s="34">
        <f t="shared" si="14"/>
        <v>0</v>
      </c>
      <c r="W21" s="8"/>
      <c r="X21" s="8"/>
      <c r="Y21" s="8"/>
      <c r="Z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>
      <c r="A26" s="44" t="s">
        <v>17</v>
      </c>
      <c r="B26" s="13">
        <v>44927.0</v>
      </c>
      <c r="C26" s="13">
        <v>44958.0</v>
      </c>
      <c r="D26" s="13">
        <v>44986.0</v>
      </c>
      <c r="E26" s="13">
        <v>45017.0</v>
      </c>
      <c r="F26" s="14">
        <v>45047.0</v>
      </c>
      <c r="G26" s="13">
        <v>45078.0</v>
      </c>
      <c r="H26" s="13">
        <v>45108.0</v>
      </c>
      <c r="I26" s="13">
        <v>45139.0</v>
      </c>
      <c r="J26" s="13">
        <v>45170.0</v>
      </c>
      <c r="K26" s="13">
        <v>45200.0</v>
      </c>
      <c r="L26" s="13">
        <v>45231.0</v>
      </c>
      <c r="M26" s="13">
        <v>45261.0</v>
      </c>
    </row>
    <row r="27">
      <c r="A27" s="44" t="s">
        <v>5</v>
      </c>
      <c r="B27" s="45">
        <v>0.0</v>
      </c>
      <c r="C27" s="45">
        <v>0.0</v>
      </c>
      <c r="D27" s="45">
        <v>0.0</v>
      </c>
      <c r="E27" s="45">
        <v>0.0</v>
      </c>
      <c r="F27" s="45">
        <v>0.0</v>
      </c>
      <c r="G27" s="45">
        <v>0.0</v>
      </c>
      <c r="H27" s="45">
        <v>0.0</v>
      </c>
      <c r="I27" s="45">
        <v>0.0</v>
      </c>
      <c r="J27" s="45">
        <v>0.0</v>
      </c>
      <c r="K27" s="45">
        <v>0.0</v>
      </c>
      <c r="L27" s="45">
        <v>0.0</v>
      </c>
      <c r="M27" s="45">
        <v>0.0</v>
      </c>
    </row>
    <row r="28">
      <c r="A28" s="44" t="s">
        <v>10</v>
      </c>
      <c r="B28" s="45">
        <v>0.0</v>
      </c>
      <c r="C28" s="45">
        <v>0.0</v>
      </c>
      <c r="D28" s="45">
        <v>0.0</v>
      </c>
      <c r="E28" s="45">
        <v>0.0</v>
      </c>
      <c r="F28" s="45">
        <v>0.0</v>
      </c>
      <c r="G28" s="45">
        <v>0.0</v>
      </c>
      <c r="H28" s="45">
        <v>0.0</v>
      </c>
      <c r="I28" s="45">
        <v>0.0</v>
      </c>
      <c r="J28" s="45">
        <v>0.0</v>
      </c>
      <c r="K28" s="45">
        <v>0.0</v>
      </c>
      <c r="L28" s="45">
        <v>0.0</v>
      </c>
      <c r="M28" s="45">
        <v>0.0</v>
      </c>
    </row>
    <row r="29">
      <c r="A29" s="44" t="s">
        <v>11</v>
      </c>
      <c r="B29" s="45">
        <v>0.0</v>
      </c>
      <c r="C29" s="45">
        <v>0.0</v>
      </c>
      <c r="D29" s="45">
        <v>0.0</v>
      </c>
      <c r="E29" s="45">
        <v>0.0</v>
      </c>
      <c r="F29" s="45">
        <v>0.0</v>
      </c>
      <c r="G29" s="45">
        <v>0.0</v>
      </c>
      <c r="H29" s="45">
        <v>0.0</v>
      </c>
      <c r="I29" s="45">
        <v>0.0</v>
      </c>
      <c r="J29" s="45">
        <v>0.0</v>
      </c>
      <c r="K29" s="45">
        <v>0.0</v>
      </c>
      <c r="L29" s="45">
        <v>0.0</v>
      </c>
      <c r="M29" s="45">
        <v>0.0</v>
      </c>
    </row>
    <row r="30">
      <c r="A30" s="44" t="s">
        <v>12</v>
      </c>
      <c r="B30" s="45">
        <v>0.0</v>
      </c>
      <c r="C30" s="45">
        <v>0.0</v>
      </c>
      <c r="D30" s="45">
        <v>0.0</v>
      </c>
      <c r="E30" s="45">
        <v>0.0</v>
      </c>
      <c r="F30" s="45">
        <v>0.0</v>
      </c>
      <c r="G30" s="45">
        <v>0.0</v>
      </c>
      <c r="H30" s="45">
        <v>0.0</v>
      </c>
      <c r="I30" s="45">
        <v>0.0</v>
      </c>
      <c r="J30" s="45">
        <v>0.0</v>
      </c>
      <c r="K30" s="45">
        <v>0.0</v>
      </c>
      <c r="L30" s="45">
        <v>0.0</v>
      </c>
      <c r="M30" s="45">
        <v>0.0</v>
      </c>
    </row>
    <row r="31">
      <c r="A31" s="44" t="s">
        <v>13</v>
      </c>
      <c r="B31" s="45">
        <v>0.0</v>
      </c>
      <c r="C31" s="45">
        <v>0.0</v>
      </c>
      <c r="D31" s="45">
        <v>0.0</v>
      </c>
      <c r="E31" s="45">
        <v>0.0</v>
      </c>
      <c r="F31" s="45">
        <v>0.0</v>
      </c>
      <c r="G31" s="45">
        <v>0.0</v>
      </c>
      <c r="H31" s="45">
        <v>0.0</v>
      </c>
      <c r="I31" s="45">
        <v>0.0</v>
      </c>
      <c r="J31" s="45">
        <v>0.0</v>
      </c>
      <c r="K31" s="45">
        <v>0.0</v>
      </c>
      <c r="L31" s="45">
        <v>0.0</v>
      </c>
      <c r="M31" s="45">
        <v>0.0</v>
      </c>
    </row>
    <row r="58">
      <c r="A58" s="44" t="s">
        <v>8</v>
      </c>
      <c r="B58" s="13">
        <v>44927.0</v>
      </c>
      <c r="C58" s="13">
        <v>44958.0</v>
      </c>
      <c r="D58" s="13">
        <v>44986.0</v>
      </c>
      <c r="E58" s="13">
        <v>45017.0</v>
      </c>
      <c r="F58" s="14">
        <v>45047.0</v>
      </c>
      <c r="G58" s="13">
        <v>45078.0</v>
      </c>
      <c r="H58" s="13">
        <v>45108.0</v>
      </c>
      <c r="I58" s="13">
        <v>45139.0</v>
      </c>
      <c r="J58" s="13">
        <v>45170.0</v>
      </c>
      <c r="K58" s="13">
        <v>45200.0</v>
      </c>
      <c r="L58" s="13">
        <v>45231.0</v>
      </c>
      <c r="M58" s="13">
        <v>45261.0</v>
      </c>
    </row>
    <row r="59">
      <c r="A59" s="44" t="s">
        <v>5</v>
      </c>
      <c r="B59" s="45">
        <v>0.0</v>
      </c>
      <c r="C59" s="45">
        <v>0.0</v>
      </c>
      <c r="D59" s="45">
        <v>0.0</v>
      </c>
      <c r="E59" s="45">
        <v>0.0</v>
      </c>
      <c r="F59" s="45">
        <v>0.0</v>
      </c>
      <c r="G59" s="45">
        <v>0.0</v>
      </c>
      <c r="H59" s="45">
        <v>0.0</v>
      </c>
      <c r="I59" s="45">
        <v>0.0</v>
      </c>
      <c r="J59" s="45">
        <v>0.0</v>
      </c>
      <c r="K59" s="45">
        <v>0.0</v>
      </c>
      <c r="L59" s="45">
        <v>0.0</v>
      </c>
      <c r="M59" s="45">
        <v>0.0</v>
      </c>
    </row>
    <row r="60">
      <c r="A60" s="44" t="s">
        <v>10</v>
      </c>
      <c r="B60" s="45">
        <v>0.0</v>
      </c>
      <c r="C60" s="45">
        <v>0.0</v>
      </c>
      <c r="D60" s="45">
        <v>0.0</v>
      </c>
      <c r="E60" s="45">
        <v>0.0</v>
      </c>
      <c r="F60" s="45">
        <v>0.0</v>
      </c>
      <c r="G60" s="45">
        <v>0.0</v>
      </c>
      <c r="H60" s="45">
        <v>0.0</v>
      </c>
      <c r="I60" s="45">
        <v>0.0</v>
      </c>
      <c r="J60" s="45">
        <v>0.0</v>
      </c>
      <c r="K60" s="45">
        <v>0.0</v>
      </c>
      <c r="L60" s="45">
        <v>0.0</v>
      </c>
      <c r="M60" s="45">
        <v>0.0</v>
      </c>
    </row>
    <row r="61">
      <c r="A61" s="44" t="s">
        <v>11</v>
      </c>
      <c r="B61" s="45">
        <v>0.0</v>
      </c>
      <c r="C61" s="45">
        <v>0.0</v>
      </c>
      <c r="D61" s="45">
        <v>0.0</v>
      </c>
      <c r="E61" s="45">
        <v>0.0</v>
      </c>
      <c r="F61" s="45">
        <v>0.0</v>
      </c>
      <c r="G61" s="45">
        <v>0.0</v>
      </c>
      <c r="H61" s="45">
        <v>0.0</v>
      </c>
      <c r="I61" s="45">
        <v>0.0</v>
      </c>
      <c r="J61" s="45">
        <v>0.0</v>
      </c>
      <c r="K61" s="45">
        <v>0.0</v>
      </c>
      <c r="L61" s="45">
        <v>0.0</v>
      </c>
      <c r="M61" s="45">
        <v>0.0</v>
      </c>
    </row>
    <row r="62">
      <c r="A62" s="44" t="s">
        <v>12</v>
      </c>
      <c r="B62" s="45">
        <v>0.0</v>
      </c>
      <c r="C62" s="45">
        <v>0.0</v>
      </c>
      <c r="D62" s="45">
        <v>0.0</v>
      </c>
      <c r="E62" s="45">
        <v>0.0</v>
      </c>
      <c r="F62" s="45">
        <v>0.0</v>
      </c>
      <c r="G62" s="45">
        <v>0.0</v>
      </c>
      <c r="H62" s="45">
        <v>0.0</v>
      </c>
      <c r="I62" s="45">
        <v>0.0</v>
      </c>
      <c r="J62" s="45">
        <v>0.0</v>
      </c>
      <c r="K62" s="45">
        <v>0.0</v>
      </c>
      <c r="L62" s="45">
        <v>0.0</v>
      </c>
      <c r="M62" s="45">
        <v>0.0</v>
      </c>
    </row>
    <row r="63">
      <c r="A63" s="44" t="s">
        <v>13</v>
      </c>
      <c r="B63" s="45">
        <v>0.0</v>
      </c>
      <c r="C63" s="45">
        <v>0.0</v>
      </c>
      <c r="D63" s="45">
        <v>0.0</v>
      </c>
      <c r="E63" s="45">
        <v>0.0</v>
      </c>
      <c r="F63" s="45">
        <v>0.0</v>
      </c>
      <c r="G63" s="45">
        <v>0.0</v>
      </c>
      <c r="H63" s="45">
        <v>0.0</v>
      </c>
      <c r="I63" s="45">
        <v>0.0</v>
      </c>
      <c r="J63" s="45">
        <v>0.0</v>
      </c>
      <c r="K63" s="45">
        <v>0.0</v>
      </c>
      <c r="L63" s="45">
        <v>0.0</v>
      </c>
      <c r="M63" s="45">
        <v>0.0</v>
      </c>
    </row>
  </sheetData>
  <mergeCells count="17">
    <mergeCell ref="A7:A9"/>
    <mergeCell ref="A10:A12"/>
    <mergeCell ref="A13:A15"/>
    <mergeCell ref="A16:A18"/>
    <mergeCell ref="A19:B19"/>
    <mergeCell ref="A20:B20"/>
    <mergeCell ref="R10:V10"/>
    <mergeCell ref="R13:V13"/>
    <mergeCell ref="R16:V16"/>
    <mergeCell ref="R19:V19"/>
    <mergeCell ref="A1:C1"/>
    <mergeCell ref="D1:O1"/>
    <mergeCell ref="Q2:V2"/>
    <mergeCell ref="A3:B3"/>
    <mergeCell ref="A4:A6"/>
    <mergeCell ref="R4:V4"/>
    <mergeCell ref="R7:V7"/>
  </mergeCells>
  <drawing r:id="rId1"/>
</worksheet>
</file>